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5.0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утверждение'!$A$1:$I$185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83" i="3" l="1"/>
  <c r="H183" i="3"/>
  <c r="G183" i="3"/>
  <c r="F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<sst xmlns="http://schemas.openxmlformats.org/spreadsheetml/2006/main" count="22" uniqueCount="22">
  <si>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</si>
  <si>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</si>
  <si>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</si>
  <si>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</si>
  <si>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</si>
  <si>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</si>
  <si>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</si>
  <si>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</si>
  <si>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</si>
  <si>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</si>
  <si>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</si>
  <si>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</si>
  <si>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</si>
  <si>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</si>
  <si>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</si>
  <si>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</si>
  <si>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</si>
  <si>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</si>
  <si>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"_____"___________ 2025 года</t>
  </si>
  <si>
    <t>Врио начальника отдела</t>
  </si>
  <si>
    <t>Корытцын М.В.</t>
  </si>
  <si>
    <t>Дата проведения проверки знаний: 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</si>
</sst>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02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"ЭНКОР"</v>
          </cell>
          <cell r="G4" t="str">
            <v>Емельянов</v>
          </cell>
          <cell r="H4" t="str">
            <v>Олег</v>
          </cell>
          <cell r="I4" t="str">
            <v>Николаевич</v>
          </cell>
          <cell r="K4" t="str">
            <v>Руководитель испытательного центра</v>
          </cell>
          <cell r="M4" t="str">
            <v>очередная</v>
          </cell>
          <cell r="N4" t="str">
            <v>административно—технический персонал, с правом испытания оборудования повышенным напряжением</v>
          </cell>
          <cell r="R4" t="str">
            <v>V до и выше 1000 В</v>
          </cell>
          <cell r="S4" t="str">
            <v>ПТЭЭСиС</v>
          </cell>
          <cell r="V4">
            <v>0.375</v>
          </cell>
        </row>
        <row r="5">
          <cell r="E5" t="str">
            <v>ООО "ДНС РИТЕЙЛ"</v>
          </cell>
          <cell r="G5" t="str">
            <v>Фещенко</v>
          </cell>
          <cell r="H5" t="str">
            <v>Сергей</v>
          </cell>
          <cell r="I5" t="str">
            <v>Николаевич</v>
          </cell>
          <cell r="K5" t="str">
            <v>Механик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"ПИЛОТПРО"</v>
          </cell>
          <cell r="G6" t="str">
            <v>Кольцов</v>
          </cell>
          <cell r="H6" t="str">
            <v>Игорь</v>
          </cell>
          <cell r="I6" t="str">
            <v>Александрович</v>
          </cell>
          <cell r="K6" t="str">
            <v>Главный энергетик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"ПИЛОТПРО"</v>
          </cell>
          <cell r="G7" t="str">
            <v>Османов</v>
          </cell>
          <cell r="H7" t="str">
            <v>Рустам</v>
          </cell>
          <cell r="I7" t="str">
            <v>Абдулкадирович</v>
          </cell>
          <cell r="K7" t="str">
            <v>Главный инженер производства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"ПИЛОТПРО"</v>
          </cell>
          <cell r="G8" t="str">
            <v>Буслаев</v>
          </cell>
          <cell r="H8" t="str">
            <v>Павел</v>
          </cell>
          <cell r="I8" t="str">
            <v>Борисович</v>
          </cell>
          <cell r="K8" t="str">
            <v>Электрослесарь</v>
          </cell>
          <cell r="M8" t="str">
            <v>первичная</v>
          </cell>
          <cell r="N8" t="str">
            <v>ремонтный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"ПИЛОТПРО"</v>
          </cell>
          <cell r="G9" t="str">
            <v>Молитвин</v>
          </cell>
          <cell r="H9" t="str">
            <v>Владимир</v>
          </cell>
          <cell r="I9" t="str">
            <v>Викторович</v>
          </cell>
          <cell r="K9" t="str">
            <v>Наладчик оборудования</v>
          </cell>
          <cell r="M9" t="str">
            <v>первичная</v>
          </cell>
          <cell r="N9" t="str">
            <v>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"МЦВЛ"</v>
          </cell>
          <cell r="G10" t="str">
            <v>Пискарев</v>
          </cell>
          <cell r="H10" t="str">
            <v>Александр</v>
          </cell>
          <cell r="I10" t="str">
            <v>Юрьевич</v>
          </cell>
          <cell r="K10" t="str">
            <v>Сменный техник</v>
          </cell>
          <cell r="M10" t="str">
            <v>очередная</v>
          </cell>
          <cell r="N10" t="str">
            <v>оперативно-ремонтный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"МЦВЛ"</v>
          </cell>
          <cell r="G11" t="str">
            <v>Виноградов</v>
          </cell>
          <cell r="H11" t="str">
            <v>Андрей</v>
          </cell>
          <cell r="I11" t="str">
            <v>Владимирович</v>
          </cell>
          <cell r="K11" t="str">
            <v>Виноградов Александр Владимирович</v>
          </cell>
          <cell r="M11" t="str">
            <v>очередная</v>
          </cell>
          <cell r="N11" t="str">
            <v>оперативно-ремонтный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"МЦВЛ"</v>
          </cell>
          <cell r="G12" t="str">
            <v>Аксёнов</v>
          </cell>
          <cell r="H12" t="str">
            <v>Константин</v>
          </cell>
          <cell r="I12" t="str">
            <v>Александрович</v>
          </cell>
          <cell r="K12" t="str">
            <v>Сменный техник</v>
          </cell>
          <cell r="M12" t="str">
            <v>очередная</v>
          </cell>
          <cell r="N12" t="str">
            <v>оперативно-ремонтный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"МЦВЛ"</v>
          </cell>
          <cell r="G13" t="str">
            <v>Шенаев</v>
          </cell>
          <cell r="H13" t="str">
            <v>Александр</v>
          </cell>
          <cell r="I13" t="str">
            <v>Олегович</v>
          </cell>
          <cell r="K13" t="str">
            <v>Инженер по эксплуатации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АО "КЦ"</v>
          </cell>
          <cell r="G14" t="str">
            <v>Казаков</v>
          </cell>
          <cell r="H14" t="str">
            <v>Сергей</v>
          </cell>
          <cell r="I14" t="str">
            <v>Анатольевич</v>
          </cell>
          <cell r="K14" t="str">
            <v>Инженер КИПиА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"ТЭК-ДИАГНОСТИКА"</v>
          </cell>
          <cell r="G15" t="str">
            <v>Чижов</v>
          </cell>
          <cell r="H15" t="str">
            <v>Дмитрий</v>
          </cell>
          <cell r="I15" t="str">
            <v>Сергеевич</v>
          </cell>
          <cell r="K15" t="str">
            <v>Заместитель главного инженера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"ТЭК-ДИАГНОСТИКА"</v>
          </cell>
          <cell r="G16" t="str">
            <v>Шинкарев</v>
          </cell>
          <cell r="H16" t="str">
            <v>Юрий</v>
          </cell>
          <cell r="I16" t="str">
            <v>Иванович</v>
          </cell>
          <cell r="K16" t="str">
            <v>Начальник отдела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"ТЭК-ДИАГНОСТИКА"</v>
          </cell>
          <cell r="G17" t="str">
            <v>Свиридов</v>
          </cell>
          <cell r="H17" t="str">
            <v>Максим</v>
          </cell>
          <cell r="I17" t="str">
            <v>Александрович</v>
          </cell>
          <cell r="K17" t="str">
            <v>Ведущий инженер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"ТЭК-ДИАГНОСТИКА"</v>
          </cell>
          <cell r="G18" t="str">
            <v>Дмитровский</v>
          </cell>
          <cell r="H18" t="str">
            <v>Сергей</v>
          </cell>
          <cell r="I18" t="str">
            <v>Денисович</v>
          </cell>
          <cell r="K18" t="str">
            <v>Ведущий инженер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"ТЭК-ДИАГНОСТИКА"</v>
          </cell>
          <cell r="G19" t="str">
            <v>Бабьяк</v>
          </cell>
          <cell r="H19" t="str">
            <v>Елизавета</v>
          </cell>
          <cell r="I19" t="str">
            <v>Александровна</v>
          </cell>
          <cell r="K19" t="str">
            <v>Ведущий инженер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"ИНТЭК"</v>
          </cell>
          <cell r="G20" t="str">
            <v>Сорокин</v>
          </cell>
          <cell r="H20" t="str">
            <v>Андрей</v>
          </cell>
          <cell r="I20" t="str">
            <v>Викторович</v>
          </cell>
          <cell r="K20" t="str">
            <v>Руководитель сервисной службы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"СЕРГИЕВО-ПОСАДСКИЙ МПК"</v>
          </cell>
          <cell r="G21" t="str">
            <v>Марисов</v>
          </cell>
          <cell r="H21" t="str">
            <v>Дмитрий</v>
          </cell>
          <cell r="I21" t="str">
            <v>Александрович</v>
          </cell>
          <cell r="K21" t="str">
            <v>Начальник отдела охраны труда, пожарной и промышленной безопасности</v>
          </cell>
          <cell r="M21" t="str">
            <v>внеочередная</v>
          </cell>
          <cell r="N21" t="str">
            <v>контролирующий электроустановки</v>
          </cell>
          <cell r="R21" t="str">
            <v>IV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"КПО НЕВА"</v>
          </cell>
          <cell r="G22" t="str">
            <v>Харзис</v>
          </cell>
          <cell r="H22" t="str">
            <v>Сергей</v>
          </cell>
          <cell r="I22" t="str">
            <v>Леонидович</v>
          </cell>
          <cell r="K22" t="str">
            <v>Электрогазосварщик</v>
          </cell>
          <cell r="M22" t="str">
            <v>внеочередная</v>
          </cell>
          <cell r="N22" t="str">
            <v>вспомогательный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АО "НФМЗ"</v>
          </cell>
          <cell r="G23" t="str">
            <v>Юсупов</v>
          </cell>
          <cell r="H23" t="str">
            <v>Рафаэль</v>
          </cell>
          <cell r="I23" t="str">
            <v>Наильевич</v>
          </cell>
          <cell r="K23" t="str">
            <v>Заместитель главного энергетика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АО "НФМЗ"</v>
          </cell>
          <cell r="G24" t="str">
            <v>Старостин</v>
          </cell>
          <cell r="H24" t="str">
            <v>Владимир</v>
          </cell>
          <cell r="I24" t="str">
            <v>Вячеславович</v>
          </cell>
          <cell r="K24" t="str">
            <v>Начальник бюро обслуживания инфраструктуры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АО "ЗАПОВЕДНОЕ ОХОТНИЧЬЕ ХОЗЯЙСТВО "ЗАГОРСКОЕ"</v>
          </cell>
          <cell r="G25" t="str">
            <v>Мельник</v>
          </cell>
          <cell r="H25" t="str">
            <v>Александр</v>
          </cell>
          <cell r="I25" t="str">
            <v>Борисович</v>
          </cell>
          <cell r="K25" t="str">
            <v>Инженер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"КПО НЕВА"</v>
          </cell>
          <cell r="G26" t="str">
            <v>Кудряшов</v>
          </cell>
          <cell r="H26" t="str">
            <v>Сергей</v>
          </cell>
          <cell r="I26" t="str">
            <v>Евгеньевич</v>
          </cell>
          <cell r="K26" t="str">
            <v>Механик по ремонту и обслуживанию систем вентиляции и кондиционирования /Отдел главного энергетика/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"ГРИН ЭФФЕКТ"</v>
          </cell>
          <cell r="G27" t="str">
            <v>Зеленский</v>
          </cell>
          <cell r="H27" t="str">
            <v>Владимир</v>
          </cell>
          <cell r="I27" t="str">
            <v>Павлович</v>
          </cell>
          <cell r="K27" t="str">
            <v>Заместитель начальника отдела вентиляции и СКВ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"ГРИН ЭФФЕКТ"</v>
          </cell>
          <cell r="G28" t="str">
            <v>Атбашьян</v>
          </cell>
          <cell r="H28" t="str">
            <v>Игорь</v>
          </cell>
          <cell r="I28" t="str">
            <v>Владимирович</v>
          </cell>
          <cell r="K28" t="str">
            <v>Сервисный инженер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"ГРИН ЭФФЕКТ"</v>
          </cell>
          <cell r="G29" t="str">
            <v>Сычев</v>
          </cell>
          <cell r="H29" t="str">
            <v>Сергей</v>
          </cell>
          <cell r="I29" t="str">
            <v>Александрович</v>
          </cell>
          <cell r="K29" t="str">
            <v>Инженер по наладке и испытаниям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"ГРИН ЭФФЕКТ"</v>
          </cell>
          <cell r="G30" t="str">
            <v>Пряхин</v>
          </cell>
          <cell r="H30" t="str">
            <v>Вячеслав</v>
          </cell>
          <cell r="I30" t="str">
            <v>Геннадьевич</v>
          </cell>
          <cell r="K30" t="str">
            <v>Начальник отдела по наладке и испытаниям</v>
          </cell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"ГРИН ЭФФЕКТ"</v>
          </cell>
          <cell r="G31" t="str">
            <v>Брюханцев</v>
          </cell>
          <cell r="H31" t="str">
            <v>Виталий</v>
          </cell>
          <cell r="I31" t="str">
            <v>Владимирович</v>
          </cell>
          <cell r="K31" t="str">
            <v>Руководитель проекта</v>
          </cell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"ЦЕНТР-ПЕРЛИТ"</v>
          </cell>
          <cell r="G32" t="str">
            <v>Акулин</v>
          </cell>
          <cell r="H32" t="str">
            <v>Анатолий</v>
          </cell>
          <cell r="I32" t="str">
            <v>Сергеевич</v>
          </cell>
          <cell r="K32" t="str">
            <v>Начальник цеха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"СЭП"</v>
          </cell>
          <cell r="G33" t="str">
            <v>Чубатый</v>
          </cell>
          <cell r="H33" t="str">
            <v>Игорь</v>
          </cell>
          <cell r="I33" t="str">
            <v>Валерьевич</v>
          </cell>
          <cell r="K33" t="str">
            <v>Системный администратор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"МНПО "РЕЗОНАНС"</v>
          </cell>
          <cell r="G34" t="str">
            <v>Даренский</v>
          </cell>
          <cell r="H34" t="str">
            <v>Сергей</v>
          </cell>
          <cell r="I34" t="str">
            <v>Александрович</v>
          </cell>
          <cell r="K34" t="str">
            <v>Электромонтер по ремонту и обслуживанию электрооборудования</v>
          </cell>
          <cell r="M34" t="str">
            <v>очередная</v>
          </cell>
          <cell r="N34" t="str">
            <v>оперативно-ремонтный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"НСС"</v>
          </cell>
          <cell r="G35" t="str">
            <v>Давыдов</v>
          </cell>
          <cell r="H35" t="str">
            <v>Александр</v>
          </cell>
          <cell r="I35" t="str">
            <v>Владимирович</v>
          </cell>
          <cell r="K35" t="str">
            <v>Начальник строительного участка</v>
          </cell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"НСС"</v>
          </cell>
          <cell r="G36" t="str">
            <v>Жуков</v>
          </cell>
          <cell r="H36" t="str">
            <v>Михаил</v>
          </cell>
          <cell r="I36" t="str">
            <v>Александрович</v>
          </cell>
          <cell r="K36" t="str">
            <v>Технический директор</v>
          </cell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IV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МК "ПРЕОБРАЖЕНСКИЙ"</v>
          </cell>
          <cell r="G37" t="str">
            <v>Криницкий</v>
          </cell>
          <cell r="H37" t="str">
            <v>Александр</v>
          </cell>
          <cell r="I37" t="str">
            <v>Викторович</v>
          </cell>
          <cell r="K37" t="str">
            <v>Специалист ОТ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МП "ХИМКИЭЛЕКТРОТРАНС"</v>
          </cell>
          <cell r="G38" t="str">
            <v>Жиганов</v>
          </cell>
          <cell r="H38" t="str">
            <v>Дмитрий</v>
          </cell>
          <cell r="I38" t="str">
            <v>Игоревич</v>
          </cell>
          <cell r="K38" t="str">
            <v>Главный инженер-энергетик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"ЖИЛРЕМСТРОЙ"</v>
          </cell>
          <cell r="G39" t="str">
            <v>Фролов</v>
          </cell>
          <cell r="H39" t="str">
            <v>Никита</v>
          </cell>
          <cell r="I39" t="str">
            <v>Витальевич</v>
          </cell>
          <cell r="K39" t="str">
            <v>Заместитель главного энергетика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"АГРАНА ФРУТ МОСКОВСКИЙ РЕГИОН"</v>
          </cell>
          <cell r="G40" t="str">
            <v>Игнатов</v>
          </cell>
          <cell r="H40" t="str">
            <v>Павел</v>
          </cell>
          <cell r="I40" t="str">
            <v>Николаевич</v>
          </cell>
          <cell r="K40" t="str">
            <v>Главный инженер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"ЛИГЕР-АГРО"</v>
          </cell>
          <cell r="G41" t="str">
            <v>Махсумов</v>
          </cell>
          <cell r="H41" t="str">
            <v>Руслан</v>
          </cell>
          <cell r="I41" t="str">
            <v>Олегович</v>
          </cell>
          <cell r="K41" t="str">
            <v>Инженер-энергетик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МБОУ "СОШ №4"</v>
          </cell>
          <cell r="G42" t="str">
            <v>Егорочкина</v>
          </cell>
          <cell r="H42" t="str">
            <v>Елена</v>
          </cell>
          <cell r="I42" t="str">
            <v>Николаевна</v>
          </cell>
          <cell r="K42" t="str">
            <v>Заместитель директора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МБОУ "СОШ№9"</v>
          </cell>
          <cell r="G43" t="str">
            <v>Бирючинская</v>
          </cell>
          <cell r="H43" t="str">
            <v>Ольга</v>
          </cell>
          <cell r="I43" t="str">
            <v>Николаевна</v>
          </cell>
          <cell r="K43" t="str">
            <v>Заместитель директора по АХР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АО "ГАЗПРОМ КОСМИЧЕСКИЕ СИСТЕМЫ"</v>
          </cell>
          <cell r="G44" t="str">
            <v>Сохин</v>
          </cell>
          <cell r="H44" t="str">
            <v>Сергей</v>
          </cell>
          <cell r="I44" t="str">
            <v>Викторович</v>
          </cell>
          <cell r="K44" t="str">
            <v>Начальник отдела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АО "ГАЗПРОМ КОСМИЧЕСКИЕ СИСТЕМЫ"</v>
          </cell>
          <cell r="G45" t="str">
            <v>Кудряшов</v>
          </cell>
          <cell r="H45" t="str">
            <v>Николай</v>
          </cell>
          <cell r="I45" t="str">
            <v>Николаевич</v>
          </cell>
          <cell r="K45" t="str">
            <v>Заместитель начальника отдела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"ГАЗПРОМ КОСМИЧЕСКИЕ СИСТЕМЫ"</v>
          </cell>
          <cell r="G46" t="str">
            <v>Шамотин</v>
          </cell>
          <cell r="H46" t="str">
            <v>Алексей</v>
          </cell>
          <cell r="I46" t="str">
            <v>Александрович</v>
          </cell>
          <cell r="K46" t="str">
            <v>Начальник электроизмерительной лаборатории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"КОНДИТЕРСКАЯ ФАБРИКА "БОГОРОДСКАЯ"</v>
          </cell>
          <cell r="G47" t="str">
            <v>Брусенцов</v>
          </cell>
          <cell r="H47" t="str">
            <v>Евгений</v>
          </cell>
          <cell r="I47" t="str">
            <v>Михайлович</v>
          </cell>
          <cell r="K47" t="str">
            <v>ИНЖЕНЕР КИПиА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"ПРОГРЕСС"</v>
          </cell>
          <cell r="G48" t="str">
            <v>Вранчан</v>
          </cell>
          <cell r="H48" t="str">
            <v>Юрий</v>
          </cell>
          <cell r="I48" t="str">
            <v>Тимофеевич</v>
          </cell>
          <cell r="K48" t="str">
            <v>Электромонтажник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"АИРФИЛД СЕТАП"</v>
          </cell>
          <cell r="G49" t="str">
            <v>Леванов</v>
          </cell>
          <cell r="H49" t="str">
            <v>Александр</v>
          </cell>
          <cell r="I49" t="str">
            <v>Евгеньевич</v>
          </cell>
          <cell r="K49" t="str">
            <v>Техник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III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"ЗАВОД ПО ПЕРЕРАБОТКЕ ПЛАСТМАСС "ПЛАРУС"</v>
          </cell>
          <cell r="G50" t="str">
            <v>Широков</v>
          </cell>
          <cell r="H50" t="str">
            <v>Алексей</v>
          </cell>
          <cell r="I50" t="str">
            <v>Олегович</v>
          </cell>
          <cell r="K50" t="str">
            <v>Главный энергетик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МБОУ "СОШ № 10"</v>
          </cell>
          <cell r="G51" t="str">
            <v>Кирьянова</v>
          </cell>
          <cell r="H51" t="str">
            <v>Юлия</v>
          </cell>
          <cell r="I51" t="str">
            <v>Юрьевна</v>
          </cell>
          <cell r="K51" t="str">
            <v>Заместитель директора по АХР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МБОУ "СОШ № 1 ИМ. ГЕРОЯ СОВЕТСКОГО СОЮЗА А.И. ВЫБОРНОВА"</v>
          </cell>
          <cell r="G52" t="str">
            <v>Глаголева</v>
          </cell>
          <cell r="H52" t="str">
            <v>Светлана</v>
          </cell>
          <cell r="I52" t="str">
            <v>Алексеевна</v>
          </cell>
          <cell r="K52" t="str">
            <v>Заместитель директора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МБОУ "СОШ № 1 ИМ. ГЕРОЯ СОВЕТСКОГО СОЮЗА А.И. ВЫБОРНОВА"</v>
          </cell>
          <cell r="G53" t="str">
            <v>Федосеева</v>
          </cell>
          <cell r="H53" t="str">
            <v>Наталья</v>
          </cell>
          <cell r="I53" t="str">
            <v>Владимировна</v>
          </cell>
          <cell r="K53" t="str">
            <v>Заведующий хозяйством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IV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"ЭЛАР"</v>
          </cell>
          <cell r="G54" t="str">
            <v>Новиков</v>
          </cell>
          <cell r="H54" t="str">
            <v>Никита</v>
          </cell>
          <cell r="I54" t="str">
            <v>Анатольевич</v>
          </cell>
          <cell r="K54" t="str">
            <v>Руководитель департамента сопровождения и развития ИТ-сервисов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"МЗМ"</v>
          </cell>
          <cell r="G55" t="str">
            <v>Подпригоров</v>
          </cell>
          <cell r="H55" t="str">
            <v>Юрий</v>
          </cell>
          <cell r="I55" t="str">
            <v>Юрьевич</v>
          </cell>
          <cell r="K55" t="str">
            <v>Руководитель службы охраны труда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"МЗМ"</v>
          </cell>
          <cell r="G56" t="str">
            <v>Ерёмин</v>
          </cell>
          <cell r="H56" t="str">
            <v>Геннадий</v>
          </cell>
          <cell r="I56" t="str">
            <v>Викторович</v>
          </cell>
          <cell r="K56" t="str">
            <v>Инженер-электроник</v>
          </cell>
          <cell r="M56" t="str">
            <v>внеочередная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"МЗМ"</v>
          </cell>
          <cell r="G57" t="str">
            <v>Заверуха</v>
          </cell>
          <cell r="H57" t="str">
            <v>Дмитрий</v>
          </cell>
          <cell r="I57" t="str">
            <v>Александрович</v>
          </cell>
          <cell r="K57" t="str">
            <v>Электромонтёр</v>
          </cell>
          <cell r="M57" t="str">
            <v>внеочередная</v>
          </cell>
          <cell r="N57" t="str">
            <v>оперативно-ремонтный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"МЗМ"</v>
          </cell>
          <cell r="G58" t="str">
            <v>Пепеляев</v>
          </cell>
          <cell r="H58" t="str">
            <v>Виктор</v>
          </cell>
          <cell r="I58" t="str">
            <v>Иванович</v>
          </cell>
          <cell r="K58" t="str">
            <v>Электромонтёр</v>
          </cell>
          <cell r="M58" t="str">
            <v>внеочередная</v>
          </cell>
          <cell r="N58" t="str">
            <v>оперативно-ремонтный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"МЗМ"</v>
          </cell>
          <cell r="G59" t="str">
            <v>Лавриненко</v>
          </cell>
          <cell r="H59" t="str">
            <v>Андрей</v>
          </cell>
          <cell r="I59" t="str">
            <v>Валентинович</v>
          </cell>
          <cell r="K59" t="str">
            <v>Инженер-электроник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III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ИП ЯХИНСОН НАТАЛИЯ ВЛАДИМИРОВНА</v>
          </cell>
          <cell r="G60" t="str">
            <v>Трофимов</v>
          </cell>
          <cell r="H60" t="str">
            <v>Владимир</v>
          </cell>
          <cell r="I60" t="str">
            <v>Викторович</v>
          </cell>
          <cell r="K60" t="str">
            <v>Старший менеджер службы эксплуатации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"ЗАВОД ПО ПЕРЕРАБОТКЕ ПЛАСТМАСС "ПЛАРУС"</v>
          </cell>
          <cell r="G61" t="str">
            <v>Орлов</v>
          </cell>
          <cell r="H61" t="str">
            <v>Юрий</v>
          </cell>
          <cell r="I61" t="str">
            <v>Савельевич</v>
          </cell>
          <cell r="K61" t="str">
            <v>Заместитель главного энергетика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МУЗЕЙ-ЗАПОВЕДНИК А.П. ЧЕХОВА "МЕЛИХОВО"</v>
          </cell>
          <cell r="G62" t="str">
            <v>Сергеев</v>
          </cell>
          <cell r="H62" t="str">
            <v>Сергей</v>
          </cell>
          <cell r="I62" t="str">
            <v>Николаевич</v>
          </cell>
          <cell r="K62" t="str">
            <v>Заведующий сектором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МУЗЕЙ-ЗАПОВЕДНИК А.П. ЧЕХОВА "МЕЛИХОВО"</v>
          </cell>
          <cell r="G63" t="str">
            <v>Решетов</v>
          </cell>
          <cell r="H63" t="str">
            <v>Владимир</v>
          </cell>
          <cell r="I63" t="str">
            <v>Александрович</v>
          </cell>
          <cell r="K63" t="str">
            <v>Заведующий службой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IV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МУЗЕЙ-ЗАПОВЕДНИК А.П. ЧЕХОВА "МЕЛИХОВО"</v>
          </cell>
          <cell r="G64" t="str">
            <v>Проскурин</v>
          </cell>
          <cell r="H64" t="str">
            <v>Виктор</v>
          </cell>
          <cell r="I64" t="str">
            <v>Васильевич</v>
          </cell>
          <cell r="K64" t="str">
            <v>Заведующий отделом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IV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МУЗЕЙ-ЗАПОВЕДНИК А.П. ЧЕХОВА "МЕЛИХОВО"</v>
          </cell>
          <cell r="G65" t="str">
            <v>Кургаев</v>
          </cell>
          <cell r="H65" t="str">
            <v>Эдуард</v>
          </cell>
          <cell r="I65" t="str">
            <v>Юрьевич</v>
          </cell>
          <cell r="K65" t="str">
            <v>Заместитель генерального директора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IV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"ГК ТЕХНОЛОГИЯ"</v>
          </cell>
          <cell r="G66" t="str">
            <v>Швыдко</v>
          </cell>
          <cell r="H66" t="str">
            <v>Андрей</v>
          </cell>
          <cell r="I66" t="str">
            <v>Владимирович</v>
          </cell>
          <cell r="K66" t="str">
            <v>Генеральный директор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"ЛЮКСПОЛИХИМ"</v>
          </cell>
          <cell r="G67" t="str">
            <v>Вдовин</v>
          </cell>
          <cell r="H67" t="str">
            <v>Иван</v>
          </cell>
          <cell r="I67" t="str">
            <v>Николаевич</v>
          </cell>
          <cell r="K67" t="str">
            <v>Начальник производства</v>
          </cell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ФГБОУ ВО МГАФК</v>
          </cell>
          <cell r="G68" t="str">
            <v>Кручинкин</v>
          </cell>
          <cell r="H68" t="str">
            <v>Александр</v>
          </cell>
          <cell r="I68" t="str">
            <v>Викторович</v>
          </cell>
          <cell r="K68" t="str">
            <v>Начальник административно-хозяйственного отдела</v>
          </cell>
          <cell r="M68" t="str">
            <v>первичная</v>
          </cell>
          <cell r="N68" t="str">
            <v>административно—технический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ФГБОУ ВО МГАФК</v>
          </cell>
          <cell r="G69" t="str">
            <v>Разводов</v>
          </cell>
          <cell r="H69" t="str">
            <v>Сергей</v>
          </cell>
          <cell r="I69" t="str">
            <v>Васильевич</v>
          </cell>
          <cell r="K69" t="str">
            <v>Механик</v>
          </cell>
          <cell r="M69" t="str">
            <v>первичная</v>
          </cell>
          <cell r="N69" t="str">
            <v>административно—технический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АО "ТРК "ОДИНЦОВО"</v>
          </cell>
          <cell r="G70" t="str">
            <v>Шишкарев</v>
          </cell>
          <cell r="H70" t="str">
            <v>Артем</v>
          </cell>
          <cell r="I70" t="str">
            <v>Андреевич</v>
          </cell>
          <cell r="K70" t="str">
            <v>Заместитель начальника отдела ЭСБК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IV до 1000 В</v>
          </cell>
          <cell r="S70" t="str">
            <v>ПТЭЭПЭЭ</v>
          </cell>
          <cell r="V70">
            <v>0.4375</v>
          </cell>
        </row>
        <row r="71">
          <cell r="E71" t="str">
            <v>АО "ТРК "ОДИНЦОВО"</v>
          </cell>
          <cell r="G71" t="str">
            <v>Мурашов</v>
          </cell>
          <cell r="H71" t="str">
            <v>Евгений</v>
          </cell>
          <cell r="I71" t="str">
            <v>Генадиевич</v>
          </cell>
          <cell r="K71" t="str">
            <v>Главный инженер</v>
          </cell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IV до 1000 В</v>
          </cell>
          <cell r="S71" t="str">
            <v>ПТЭЭПЭЭ</v>
          </cell>
          <cell r="V71">
            <v>0.4375</v>
          </cell>
        </row>
        <row r="72">
          <cell r="E72" t="str">
            <v>АО "ТРК "ОДИНЦОВО"</v>
          </cell>
          <cell r="G72" t="str">
            <v>Капица</v>
          </cell>
          <cell r="H72" t="str">
            <v>Сергей</v>
          </cell>
          <cell r="I72" t="str">
            <v>Александрович</v>
          </cell>
          <cell r="K72" t="str">
            <v>Начальник отдела ЭСБК</v>
          </cell>
          <cell r="M72" t="str">
            <v>внеочередная</v>
          </cell>
          <cell r="N72" t="str">
            <v>административно—технический персонал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"Т.Б.М."</v>
          </cell>
          <cell r="G73" t="str">
            <v>Климов</v>
          </cell>
          <cell r="H73" t="str">
            <v>Николай</v>
          </cell>
          <cell r="I73" t="str">
            <v>Васильевич</v>
          </cell>
          <cell r="K73" t="str">
            <v>Менеджер по обучению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АО "ШЕРЕМЕТЬЕВО-КАРГО"</v>
          </cell>
          <cell r="G74" t="str">
            <v>Грушников</v>
          </cell>
          <cell r="H74" t="str">
            <v>Евгений</v>
          </cell>
          <cell r="I74" t="str">
            <v>Васильевич</v>
          </cell>
          <cell r="K74" t="str">
            <v>Главный энергетик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АО "ШЕРЕМЕТЬЕВО-КАРГО"</v>
          </cell>
          <cell r="G75" t="str">
            <v>Коровин</v>
          </cell>
          <cell r="H75" t="str">
            <v>Тимофей</v>
          </cell>
          <cell r="I75" t="str">
            <v>Геннадьевич</v>
          </cell>
          <cell r="K75" t="str">
            <v>Ведущий инженер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АО "ШЕРЕМЕТЬЕВО-КАРГО"</v>
          </cell>
          <cell r="G76" t="str">
            <v>Харитонов</v>
          </cell>
          <cell r="H76" t="str">
            <v>Александр</v>
          </cell>
          <cell r="I76" t="str">
            <v>Сергеевич</v>
          </cell>
          <cell r="K76" t="str">
            <v>Заместитель начальника отдела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"ВУД ХАУС"</v>
          </cell>
          <cell r="G77" t="str">
            <v>Кириллов</v>
          </cell>
          <cell r="H77" t="str">
            <v>Игорь</v>
          </cell>
          <cell r="I77" t="str">
            <v>Николаевич</v>
          </cell>
          <cell r="K77" t="str">
            <v>Электромонтер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ПАО "КРАСНЫЙ ОКТЯБРЬ"</v>
          </cell>
          <cell r="G78" t="str">
            <v>Тупинянц</v>
          </cell>
          <cell r="H78" t="str">
            <v>Владислав</v>
          </cell>
          <cell r="I78" t="str">
            <v>Сергеевич</v>
          </cell>
          <cell r="K78" t="str">
            <v>Энергетик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"ЭЛЭНЕРГО"</v>
          </cell>
          <cell r="G79" t="str">
            <v>Васильев</v>
          </cell>
          <cell r="H79" t="str">
            <v>Герман</v>
          </cell>
          <cell r="I79" t="str">
            <v>Викторович</v>
          </cell>
          <cell r="K79" t="str">
            <v>Руководитель группы технического контроля и сервиса</v>
          </cell>
          <cell r="M79" t="str">
            <v>внеочередная</v>
          </cell>
          <cell r="N79" t="str">
            <v>административно—технический персонал</v>
          </cell>
          <cell r="R79" t="str">
            <v>IV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"ЭЛЭНЕРГО"</v>
          </cell>
          <cell r="G80" t="str">
            <v>Харин</v>
          </cell>
          <cell r="H80" t="str">
            <v>Александр</v>
          </cell>
          <cell r="I80" t="str">
            <v>Александрович</v>
          </cell>
          <cell r="K80" t="str">
            <v>Специалист группы технического контроля и сервиса</v>
          </cell>
          <cell r="M80" t="str">
            <v>внеочередная</v>
          </cell>
          <cell r="N80" t="str">
            <v>административно—технический персонал</v>
          </cell>
          <cell r="R80" t="str">
            <v>III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"ЭЛЭНЕРГО"</v>
          </cell>
          <cell r="G81" t="str">
            <v>Никитюк</v>
          </cell>
          <cell r="H81" t="str">
            <v>Олег</v>
          </cell>
          <cell r="I81" t="str">
            <v>Степанович</v>
          </cell>
          <cell r="K81" t="str">
            <v>Начальник электролаборатории</v>
          </cell>
          <cell r="M81" t="str">
            <v>первичная</v>
          </cell>
          <cell r="N81" t="str">
            <v>административно—технический персонал</v>
          </cell>
          <cell r="R81" t="str">
            <v>II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"ЭЛЭНЕРГО"</v>
          </cell>
          <cell r="G82" t="str">
            <v>Шелестюк</v>
          </cell>
          <cell r="H82" t="str">
            <v>Анатолий</v>
          </cell>
          <cell r="I82" t="str">
            <v>Григорьевич</v>
          </cell>
          <cell r="K82" t="str">
            <v>Начальник электролаборатории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"ЭЛЭНЕРГО"</v>
          </cell>
          <cell r="G83" t="str">
            <v>Шуньков</v>
          </cell>
          <cell r="H83" t="str">
            <v>Александр</v>
          </cell>
          <cell r="I83" t="str">
            <v>Валентинович</v>
          </cell>
          <cell r="K83" t="str">
            <v>Инженер по подготовке производства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IV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ООО "ОТЕЛЬ-ИНВЕСТ"</v>
          </cell>
          <cell r="G84" t="str">
            <v>Медведев</v>
          </cell>
          <cell r="H84" t="str">
            <v>Дмитрий</v>
          </cell>
          <cell r="I84" t="str">
            <v>Николаевич</v>
          </cell>
          <cell r="K84" t="str">
            <v>ТЕХНИК-ЭЛЕКТРИК</v>
          </cell>
          <cell r="M84" t="str">
            <v>первичная</v>
          </cell>
          <cell r="N84" t="str">
            <v>административно—технический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"ФН СЕРВИС"</v>
          </cell>
          <cell r="G85" t="str">
            <v>Петров</v>
          </cell>
          <cell r="H85" t="str">
            <v>Сергей</v>
          </cell>
          <cell r="I85" t="str">
            <v>Валентинович</v>
          </cell>
          <cell r="K85" t="str">
            <v>Заместитель генерального директора по энергетике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"СЗ "РЕНОВАЦИЯ-МЫТИЩИ"</v>
          </cell>
          <cell r="G86" t="str">
            <v>Головинов</v>
          </cell>
          <cell r="H86" t="str">
            <v>Павел</v>
          </cell>
          <cell r="I86" t="str">
            <v>Андреевич</v>
          </cell>
          <cell r="K86" t="str">
            <v>Главный энергетик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ГАСУСО МО "ДОБРЫЙ ДОМ "КОЛОМЕНСКИЙ"</v>
          </cell>
          <cell r="G87" t="str">
            <v>Шевелева</v>
          </cell>
          <cell r="H87" t="str">
            <v>Марина</v>
          </cell>
          <cell r="I87" t="str">
            <v>Владимировна</v>
          </cell>
          <cell r="K87" t="str">
            <v>Начальник админстративно-хозяйственного подразделения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IV до 1000 В</v>
          </cell>
          <cell r="S87" t="str">
            <v>ПТЭЭПЭЭ</v>
          </cell>
          <cell r="V87">
            <v>0.4375</v>
          </cell>
        </row>
        <row r="88">
          <cell r="E88" t="str">
            <v>ГАСУСО МО "ДОБРЫЙ ДОМ "КОЛОМЕНСКИЙ"</v>
          </cell>
          <cell r="G88" t="str">
            <v>Орлов</v>
          </cell>
          <cell r="H88" t="str">
            <v>Алексей</v>
          </cell>
          <cell r="I88" t="str">
            <v>Вячеславович</v>
          </cell>
          <cell r="K88" t="str">
            <v>Начальник гаража</v>
          </cell>
          <cell r="M88" t="str">
            <v>очередная</v>
          </cell>
          <cell r="N88" t="str">
            <v>административно—технический персонал</v>
          </cell>
          <cell r="R88" t="str">
            <v>IV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МБОУ СОШ № 4</v>
          </cell>
          <cell r="G89" t="str">
            <v>Иванова</v>
          </cell>
          <cell r="H89" t="str">
            <v>Наталья</v>
          </cell>
          <cell r="I89" t="str">
            <v>Петровна</v>
          </cell>
          <cell r="K89" t="str">
            <v>Заместитель директора по ОДР</v>
          </cell>
          <cell r="M89" t="str">
            <v>первичная</v>
          </cell>
          <cell r="N89" t="str">
            <v>административно—технический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"ПРОФКОМ"</v>
          </cell>
          <cell r="G90" t="str">
            <v>Дзивалтовский</v>
          </cell>
          <cell r="H90" t="str">
            <v>Антон</v>
          </cell>
          <cell r="I90" t="str">
            <v>Евгеньевич</v>
          </cell>
          <cell r="K90" t="str">
            <v>Специалист по системам оповещения</v>
          </cell>
          <cell r="M90" t="str">
            <v>первичная</v>
          </cell>
          <cell r="N90" t="str">
            <v>оперативно-ремонтный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"КРОНОС"</v>
          </cell>
          <cell r="G91" t="str">
            <v>Завгородний</v>
          </cell>
          <cell r="H91" t="str">
            <v>Дмитрий</v>
          </cell>
          <cell r="I91" t="str">
            <v>Сергеевич</v>
          </cell>
          <cell r="K91" t="str">
            <v>Инженер</v>
          </cell>
          <cell r="M91" t="str">
            <v>внеочередная</v>
          </cell>
          <cell r="N91" t="str">
            <v>административно—технический персонал</v>
          </cell>
          <cell r="R91" t="str">
            <v>III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МБУ ДО СШ "ФРЯЗИНО"</v>
          </cell>
          <cell r="G92" t="str">
            <v>Фомочкин</v>
          </cell>
          <cell r="H92" t="str">
            <v>Виталий</v>
          </cell>
          <cell r="I92" t="str">
            <v>Михайлович</v>
          </cell>
          <cell r="K92" t="str">
            <v>Директор</v>
          </cell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III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"ЦЕНТЭКО"</v>
          </cell>
          <cell r="G93" t="str">
            <v>Колесов</v>
          </cell>
          <cell r="H93" t="str">
            <v>Владимир</v>
          </cell>
          <cell r="I93" t="str">
            <v>Владимирович</v>
          </cell>
          <cell r="K93" t="str">
            <v>Технический директор</v>
          </cell>
          <cell r="M93" t="str">
            <v>внеочередная</v>
          </cell>
          <cell r="N93" t="str">
            <v>административно—технический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"ГК СПС"</v>
          </cell>
          <cell r="G94" t="str">
            <v>Сапронов</v>
          </cell>
          <cell r="H94" t="str">
            <v>Сергей</v>
          </cell>
          <cell r="I94" t="str">
            <v>Владимирович</v>
          </cell>
          <cell r="K94" t="str">
            <v>исполнительный директор</v>
          </cell>
          <cell r="M94" t="str">
            <v>первичная</v>
          </cell>
          <cell r="N94" t="str">
            <v>административно—технический персонал</v>
          </cell>
          <cell r="R94" t="str">
            <v>II до 1000 В</v>
          </cell>
          <cell r="S94" t="str">
            <v>ПТЭЭСиС</v>
          </cell>
          <cell r="V94">
            <v>0.45833333333333331</v>
          </cell>
        </row>
        <row r="95">
          <cell r="E95" t="str">
            <v>АО "ЭЛЕМЕТ"</v>
          </cell>
          <cell r="G95" t="str">
            <v>Жданов</v>
          </cell>
          <cell r="H95" t="str">
            <v>Андрей</v>
          </cell>
          <cell r="I95" t="str">
            <v>Владимирович</v>
          </cell>
          <cell r="K95" t="str">
            <v>Инженер-механик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"АТП-19"</v>
          </cell>
          <cell r="G96" t="str">
            <v>Куркоткин</v>
          </cell>
          <cell r="H96" t="str">
            <v>Павел</v>
          </cell>
          <cell r="I96" t="str">
            <v>Анатольевич</v>
          </cell>
          <cell r="K96" t="str">
            <v>Главный инженер</v>
          </cell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IV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"АТП-19"</v>
          </cell>
          <cell r="G97" t="str">
            <v>Щедров</v>
          </cell>
          <cell r="H97" t="str">
            <v>Михаил</v>
          </cell>
          <cell r="I97" t="str">
            <v>Сергеевич</v>
          </cell>
          <cell r="K97" t="str">
            <v>Генеральный директор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"АТП-19"</v>
          </cell>
          <cell r="G98" t="str">
            <v>Григорьев</v>
          </cell>
          <cell r="H98" t="str">
            <v>Павел</v>
          </cell>
          <cell r="I98" t="str">
            <v>Александрович</v>
          </cell>
          <cell r="K98" t="str">
            <v>Начальник площадки</v>
          </cell>
          <cell r="M98" t="str">
            <v>очередная</v>
          </cell>
          <cell r="N98" t="str">
            <v>административно—технический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НПП "ВЕГА"</v>
          </cell>
          <cell r="G99" t="str">
            <v>Васильев</v>
          </cell>
          <cell r="H99" t="str">
            <v>Павел</v>
          </cell>
          <cell r="I99" t="str">
            <v>Александрович</v>
          </cell>
          <cell r="K99" t="str">
            <v>Главный инженер по эксплуатации зданий и сооружений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V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"ЭНЕРГОСТАНДАРТ"</v>
          </cell>
          <cell r="G100" t="str">
            <v>Поспелов</v>
          </cell>
          <cell r="H100" t="str">
            <v>Дмитрий</v>
          </cell>
          <cell r="I100" t="str">
            <v>Владимирович</v>
          </cell>
          <cell r="K100" t="str">
            <v>Электромонтер по ремонту и обслуживанию электрооборудования</v>
          </cell>
          <cell r="M100" t="str">
            <v>очередная</v>
          </cell>
          <cell r="N100" t="str">
            <v>оперативно-ремонтный персонал</v>
          </cell>
          <cell r="R100" t="str">
            <v>III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"ЭНЕРГОСТАНДАРТ"</v>
          </cell>
          <cell r="G101" t="str">
            <v>Степанян</v>
          </cell>
          <cell r="H101" t="str">
            <v>Валерик</v>
          </cell>
          <cell r="I101" t="str">
            <v>Рубенович</v>
          </cell>
          <cell r="K101" t="str">
            <v>Электромонтер по ремонту и обслуживанию электрооборудования</v>
          </cell>
          <cell r="M101" t="str">
            <v>очередная</v>
          </cell>
          <cell r="N101" t="str">
            <v>оперативно-ремонтный персонал</v>
          </cell>
          <cell r="R101" t="str">
            <v>III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"МАСТЕР"</v>
          </cell>
          <cell r="G102" t="str">
            <v>Зубов</v>
          </cell>
          <cell r="H102" t="str">
            <v>Алексей</v>
          </cell>
          <cell r="I102" t="str">
            <v>Владимирович</v>
          </cell>
          <cell r="K102" t="str">
            <v>Инженер-механик</v>
          </cell>
          <cell r="M102" t="str">
            <v>внеочередная</v>
          </cell>
          <cell r="N102" t="str">
            <v>административно—технический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"МАСТЕР"</v>
          </cell>
          <cell r="G103" t="str">
            <v>Евдокимов</v>
          </cell>
          <cell r="H103" t="str">
            <v>Николай</v>
          </cell>
          <cell r="I103" t="str">
            <v>Сергеевич</v>
          </cell>
          <cell r="K103" t="str">
            <v>Ведущий Инженер-электрик, КИПиА</v>
          </cell>
          <cell r="M103" t="str">
            <v>внеочередная</v>
          </cell>
          <cell r="N103" t="str">
            <v>административно—технический персонал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"МОГУНЦИЯ-ИНТЕРРУС"</v>
          </cell>
          <cell r="G104" t="str">
            <v>Майоров</v>
          </cell>
          <cell r="H104" t="str">
            <v>Александр</v>
          </cell>
          <cell r="I104" t="str">
            <v>Александрович</v>
          </cell>
          <cell r="K104" t="str">
            <v>Главный инженер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"АГРО-ПРОК"</v>
          </cell>
          <cell r="G105" t="str">
            <v>Шумайлов</v>
          </cell>
          <cell r="H105" t="str">
            <v>Александр</v>
          </cell>
          <cell r="I105" t="str">
            <v>Петрович</v>
          </cell>
          <cell r="K105" t="str">
            <v>Главный инженер</v>
          </cell>
          <cell r="M105" t="str">
            <v>первичная</v>
          </cell>
          <cell r="N105" t="str">
            <v>административно—технический персонал</v>
          </cell>
          <cell r="R105" t="str">
            <v>II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ОБЩЕСТВО С ОГРАНИЧЕННОЙ ОТВЕТСТВЕННОСТЬЮ "АГРОВИТ"</v>
          </cell>
          <cell r="G106" t="str">
            <v>Куделя</v>
          </cell>
          <cell r="H106" t="str">
            <v>Константин</v>
          </cell>
          <cell r="I106" t="str">
            <v>Константинович</v>
          </cell>
          <cell r="K106" t="str">
            <v>Электромонтёр по ремонту и обслуживанию электрооборудования</v>
          </cell>
          <cell r="M106" t="str">
            <v>внеочередная</v>
          </cell>
          <cell r="N106" t="str">
            <v>оперативно-ремонтный персонал</v>
          </cell>
          <cell r="R106" t="str">
            <v>IV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ОБЩЕСТВО С ОГРАНИЧЕННОЙ ОТВЕТСТВЕННОСТЬЮ "АГРОВИТ"</v>
          </cell>
          <cell r="G107" t="str">
            <v>Шевченко</v>
          </cell>
          <cell r="H107" t="str">
            <v>Максим</v>
          </cell>
          <cell r="I107" t="str">
            <v>Владимирович</v>
          </cell>
          <cell r="K107" t="str">
            <v>Главный энергетик</v>
          </cell>
          <cell r="M107" t="str">
            <v>внеочередная</v>
          </cell>
          <cell r="N107" t="str">
            <v>административно—технический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ИП ВОЛОСТНЫХ ВАДИМ ЮРЬЕВИЧ</v>
          </cell>
          <cell r="G108" t="str">
            <v>Бондарчук</v>
          </cell>
          <cell r="H108" t="str">
            <v>Сергей</v>
          </cell>
          <cell r="I108" t="str">
            <v>Васильевич</v>
          </cell>
          <cell r="K108" t="str">
            <v>Главный инженер</v>
          </cell>
          <cell r="M108" t="str">
            <v>внеочередная</v>
          </cell>
          <cell r="N108" t="str">
            <v>административно—технический персонал, с правом испытания оборудования повышенным напряжением</v>
          </cell>
          <cell r="R108" t="str">
            <v>V до и выше 1000 В</v>
          </cell>
          <cell r="S108" t="str">
            <v>ПТЭЭСиС</v>
          </cell>
          <cell r="V108">
            <v>0.45833333333333331</v>
          </cell>
        </row>
        <row r="109">
          <cell r="E109" t="str">
            <v>ИП ВОЛОСТНЫХ ВАДИМ ЮРЬЕВИЧ</v>
          </cell>
          <cell r="G109" t="str">
            <v>Бондарчук</v>
          </cell>
          <cell r="H109" t="str">
            <v>Павел</v>
          </cell>
          <cell r="I109" t="str">
            <v>Сергеевич</v>
          </cell>
          <cell r="K109" t="str">
            <v>Инженер ЭТЛ</v>
          </cell>
          <cell r="M109" t="str">
            <v>внеочередная</v>
          </cell>
          <cell r="N109" t="str">
            <v>административно—технический персонал, с правом испытания оборудования повышенным напряжением</v>
          </cell>
          <cell r="R109" t="str">
            <v>V до и выше 1000 В</v>
          </cell>
          <cell r="S109" t="str">
            <v>ПТЭЭСиС</v>
          </cell>
          <cell r="V109">
            <v>0.45833333333333331</v>
          </cell>
        </row>
        <row r="110">
          <cell r="E110" t="str">
            <v>ООО "СИГНАЛ-7"</v>
          </cell>
          <cell r="G110" t="str">
            <v>Пучков</v>
          </cell>
          <cell r="H110" t="str">
            <v>Дмитрий</v>
          </cell>
          <cell r="I110" t="str">
            <v>Владимирович</v>
          </cell>
          <cell r="K110" t="str">
            <v>Специалист по охране труда</v>
          </cell>
          <cell r="M110" t="str">
            <v>внеочередная</v>
          </cell>
          <cell r="N110" t="str">
            <v>административно—технический персонал</v>
          </cell>
          <cell r="R110" t="str">
            <v>III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"СПЛАВ-ДМЗ"</v>
          </cell>
          <cell r="G111" t="str">
            <v>Багменков</v>
          </cell>
          <cell r="H111" t="str">
            <v>Александр</v>
          </cell>
          <cell r="I111" t="str">
            <v>Александрович</v>
          </cell>
          <cell r="K111" t="str">
            <v>электромонтер по ремонту и обслуживанию оборудования</v>
          </cell>
          <cell r="M111" t="str">
            <v>первичная</v>
          </cell>
          <cell r="N111" t="str">
            <v>ремонтный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 "ТЕХНО-ТЕРМ"</v>
          </cell>
          <cell r="G112" t="str">
            <v>Майданик</v>
          </cell>
          <cell r="H112" t="str">
            <v>Василий</v>
          </cell>
          <cell r="I112" t="str">
            <v>Николаевич</v>
          </cell>
          <cell r="K112" t="str">
            <v>Генеральный директор</v>
          </cell>
          <cell r="M112" t="str">
            <v>очередная</v>
          </cell>
          <cell r="N112" t="str">
            <v>административно—технический персонал</v>
          </cell>
          <cell r="R112" t="str">
            <v>III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 "ТЕХНО-ТЕРМ"</v>
          </cell>
          <cell r="G113" t="str">
            <v>Майданик</v>
          </cell>
          <cell r="H113" t="str">
            <v>Лариса</v>
          </cell>
          <cell r="I113" t="str">
            <v>Дмитриевна</v>
          </cell>
          <cell r="K113" t="str">
            <v>Заместитель генерального директора - менеджер по качеству</v>
          </cell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 "ТЕХНО-ТЕРМ"</v>
          </cell>
          <cell r="G114" t="str">
            <v>Смирнова</v>
          </cell>
          <cell r="H114" t="str">
            <v>Светлана</v>
          </cell>
          <cell r="I114" t="str">
            <v>Сергеевна</v>
          </cell>
          <cell r="K114" t="str">
            <v>Заместитель генерального директора - главный метролог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III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 "ТЕХНО-ТЕРМ"</v>
          </cell>
          <cell r="G115" t="str">
            <v>Новиков</v>
          </cell>
          <cell r="H115" t="str">
            <v>Иван</v>
          </cell>
          <cell r="I115" t="str">
            <v>Михайлович</v>
          </cell>
          <cell r="K115" t="str">
            <v>Начальник отдела поверки средств измерений</v>
          </cell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III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 "ТЕХНО-ТЕРМ"</v>
          </cell>
          <cell r="G116" t="str">
            <v>Зацепин</v>
          </cell>
          <cell r="H116" t="str">
            <v>Денис</v>
          </cell>
          <cell r="I116" t="str">
            <v>Дмитриевич</v>
          </cell>
          <cell r="K116" t="str">
            <v>Метролог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III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МБОУ "СОШ С УИОП № 2"</v>
          </cell>
          <cell r="G117" t="str">
            <v>Касторных</v>
          </cell>
          <cell r="H117" t="str">
            <v>Анна</v>
          </cell>
          <cell r="I117" t="str">
            <v>Викторовна</v>
          </cell>
          <cell r="K117" t="str">
            <v>Зместитель директора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"ПНЕВМАКС"</v>
          </cell>
          <cell r="G118" t="str">
            <v>Здрюев</v>
          </cell>
          <cell r="H118" t="str">
            <v>Артем</v>
          </cell>
          <cell r="I118" t="str">
            <v>Михайлович</v>
          </cell>
          <cell r="K118" t="str">
            <v>Руководитель склада</v>
          </cell>
          <cell r="M118" t="str">
            <v>внеочередная</v>
          </cell>
          <cell r="N118" t="str">
            <v>административно—технический персонал</v>
          </cell>
          <cell r="R118" t="str">
            <v>III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"ФОРТРЕНТ"</v>
          </cell>
          <cell r="G119" t="str">
            <v>Дубровин</v>
          </cell>
          <cell r="H119" t="str">
            <v>Юрий</v>
          </cell>
          <cell r="I119" t="str">
            <v>Алексеевич</v>
          </cell>
          <cell r="K119" t="str">
            <v>Старший инженер-механик</v>
          </cell>
          <cell r="M119" t="str">
            <v>очередная</v>
          </cell>
          <cell r="N119" t="str">
            <v>административно—технический персонал</v>
          </cell>
          <cell r="R119" t="str">
            <v>IV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"ФАСАДНЫЕ РЕШЕНИЯ"</v>
          </cell>
          <cell r="G120" t="str">
            <v>Драгуля</v>
          </cell>
          <cell r="H120" t="str">
            <v>Николай</v>
          </cell>
          <cell r="I120" t="str">
            <v>Анатольевич</v>
          </cell>
          <cell r="K120" t="str">
            <v>Главный энергетик</v>
          </cell>
          <cell r="M120" t="str">
            <v>внеочередная</v>
          </cell>
          <cell r="N120" t="str">
            <v>административно—технический персонал</v>
          </cell>
          <cell r="R120" t="str">
            <v>IV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"ФАСАДНЫЕ РЕШЕНИЯ"</v>
          </cell>
          <cell r="G121" t="str">
            <v>Крамской</v>
          </cell>
          <cell r="H121" t="str">
            <v>Дмитрий</v>
          </cell>
          <cell r="I121" t="str">
            <v>Петрович</v>
          </cell>
          <cell r="K121" t="str">
            <v>Начальник отдела</v>
          </cell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IV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"ФАСАДНЫЕ РЕШЕНИЯ"</v>
          </cell>
          <cell r="G122" t="str">
            <v>Астафьев</v>
          </cell>
          <cell r="H122" t="str">
            <v>Сергей</v>
          </cell>
          <cell r="I122" t="str">
            <v>Александрович</v>
          </cell>
          <cell r="K122" t="str">
            <v>Руководитель проекта</v>
          </cell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IV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"ФАСАДНЫЕ РЕШЕНИЯ"</v>
          </cell>
          <cell r="G123" t="str">
            <v>Киселёв</v>
          </cell>
          <cell r="H123" t="str">
            <v>Андрей</v>
          </cell>
          <cell r="I123" t="str">
            <v>Александрович</v>
          </cell>
          <cell r="K123" t="str">
            <v>Руководитель проекта</v>
          </cell>
          <cell r="M123" t="str">
            <v>внеочередная</v>
          </cell>
          <cell r="N123" t="str">
            <v>административно—технический персонал</v>
          </cell>
          <cell r="R123" t="str">
            <v>IV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"ФАСАДНЫЕ РЕШЕНИЯ"</v>
          </cell>
          <cell r="G124" t="str">
            <v>Сибриков</v>
          </cell>
          <cell r="H124" t="str">
            <v>Михаил</v>
          </cell>
          <cell r="I124" t="str">
            <v>Викторович</v>
          </cell>
          <cell r="K124" t="str">
            <v>Производитель работ</v>
          </cell>
          <cell r="M124" t="str">
            <v>внеочередная</v>
          </cell>
          <cell r="N124" t="str">
            <v>административно—технический персонал</v>
          </cell>
          <cell r="R124" t="str">
            <v>IV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"ЭЛМА-МЫТИЩИ"</v>
          </cell>
          <cell r="G125" t="str">
            <v>Шмакин</v>
          </cell>
          <cell r="H125" t="str">
            <v>Владимир</v>
          </cell>
          <cell r="I125" t="str">
            <v>Александрович</v>
          </cell>
          <cell r="K125" t="str">
            <v>Главный энергетик</v>
          </cell>
          <cell r="M125" t="str">
            <v>внеочередная</v>
          </cell>
          <cell r="N125" t="str">
            <v>административно—технический персонал</v>
          </cell>
          <cell r="R125" t="str">
            <v>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"ДЕЛСТРОЙ"</v>
          </cell>
          <cell r="G126" t="str">
            <v>Диктович</v>
          </cell>
          <cell r="H126" t="str">
            <v>Вадим</v>
          </cell>
          <cell r="I126" t="str">
            <v>Владимирович</v>
          </cell>
          <cell r="K126" t="str">
            <v>Руководитель отдела эксплуатации</v>
          </cell>
          <cell r="M126" t="str">
            <v>внеочередная</v>
          </cell>
          <cell r="N126" t="str">
            <v>административно—технический персонал</v>
          </cell>
          <cell r="R126" t="str">
            <v>IV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"ДЕЛСТРОЙ"</v>
          </cell>
          <cell r="G127" t="str">
            <v>Романов</v>
          </cell>
          <cell r="H127" t="str">
            <v>Михаил</v>
          </cell>
          <cell r="I127" t="str">
            <v>Владимирович</v>
          </cell>
          <cell r="K127" t="str">
            <v>Старший инженер отдела эксплуатации</v>
          </cell>
          <cell r="M127" t="str">
            <v>внеочередная</v>
          </cell>
          <cell r="N127" t="str">
            <v>административно—технический персонал</v>
          </cell>
          <cell r="R127" t="str">
            <v>IV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"ДЕЛСТРОЙ"</v>
          </cell>
          <cell r="G128" t="str">
            <v>Гарин</v>
          </cell>
          <cell r="H128" t="str">
            <v>Андрей</v>
          </cell>
          <cell r="I128" t="str">
            <v>Владимирович</v>
          </cell>
          <cell r="K128" t="str">
            <v>Инженер-проектировщик</v>
          </cell>
          <cell r="M128" t="str">
            <v>внеочередная</v>
          </cell>
          <cell r="N128" t="str">
            <v>административно—технический персонал</v>
          </cell>
          <cell r="R128" t="str">
            <v>IV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"ДЕЛСТРОЙ"</v>
          </cell>
          <cell r="G129" t="str">
            <v>Жураев</v>
          </cell>
          <cell r="H129" t="str">
            <v>Ойбек</v>
          </cell>
          <cell r="I129" t="str">
            <v>Бекмирзаевич</v>
          </cell>
          <cell r="K129" t="str">
            <v>Инженер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IV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"ДЕЛСТРОЙ"</v>
          </cell>
          <cell r="G130" t="str">
            <v>Падас</v>
          </cell>
          <cell r="H130" t="str">
            <v>Александр</v>
          </cell>
          <cell r="I130" t="str">
            <v>Александрович</v>
          </cell>
          <cell r="K130" t="str">
            <v>Инженер</v>
          </cell>
          <cell r="M130" t="str">
            <v>внеочередная</v>
          </cell>
          <cell r="N130" t="str">
            <v>административно—технический персонал</v>
          </cell>
          <cell r="R130" t="str">
            <v>IV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"ЛАЙСАН"</v>
          </cell>
          <cell r="G131" t="str">
            <v>Замотаев</v>
          </cell>
          <cell r="H131" t="str">
            <v>Алексей</v>
          </cell>
          <cell r="I131" t="str">
            <v>Михайлович</v>
          </cell>
          <cell r="K131" t="str">
            <v>Слесарь-электрик</v>
          </cell>
          <cell r="L131">
            <v>0</v>
          </cell>
          <cell r="M131" t="str">
            <v>первичная</v>
          </cell>
          <cell r="N131" t="str">
            <v>ремонтный персонал</v>
          </cell>
          <cell r="R131" t="str">
            <v>II до 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"Русскарт"</v>
          </cell>
          <cell r="G132" t="str">
            <v>Шаршов</v>
          </cell>
          <cell r="H132" t="str">
            <v>Алексей</v>
          </cell>
          <cell r="I132" t="str">
            <v>Васильевич</v>
          </cell>
          <cell r="K132" t="str">
            <v>Инженер-электрик</v>
          </cell>
          <cell r="L132" t="str">
            <v>17 лет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НПП "Термотекс"</v>
          </cell>
          <cell r="G133" t="str">
            <v>Зюлин</v>
          </cell>
          <cell r="H133" t="str">
            <v>Олег</v>
          </cell>
          <cell r="I133" t="str">
            <v>Анатольевич</v>
          </cell>
          <cell r="K133" t="str">
            <v>Главный энергетик</v>
          </cell>
          <cell r="L133" t="str">
            <v>8 мес</v>
          </cell>
          <cell r="M133" t="str">
            <v>первичная</v>
          </cell>
          <cell r="N133" t="str">
            <v>руководитель структурного подразделения</v>
          </cell>
          <cell r="S133" t="str">
            <v>ПТЭТЭ</v>
          </cell>
          <cell r="V133">
            <v>0.54166666666666696</v>
          </cell>
        </row>
        <row r="134">
          <cell r="E134" t="str">
            <v xml:space="preserve">ЗАО СКБ «Термоприбор» </v>
          </cell>
          <cell r="G134" t="str">
            <v>Воробьев</v>
          </cell>
          <cell r="H134" t="str">
            <v>Владимир</v>
          </cell>
          <cell r="I134" t="str">
            <v>Федорович</v>
          </cell>
          <cell r="K134" t="str">
            <v>Главный инженер</v>
          </cell>
          <cell r="L134" t="str">
            <v>20 лет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 xml:space="preserve">IV гр. до 1000 В </v>
          </cell>
          <cell r="S134" t="str">
            <v>ПТЭЭПЭЭ</v>
          </cell>
          <cell r="V134">
            <v>0.54166666666666696</v>
          </cell>
        </row>
        <row r="135">
          <cell r="E135" t="str">
            <v xml:space="preserve">ЗАО СКБ «Термоприбор» </v>
          </cell>
          <cell r="G135" t="str">
            <v>Крайков</v>
          </cell>
          <cell r="H135" t="str">
            <v>Антон</v>
          </cell>
          <cell r="I135" t="str">
            <v>Сергеевич</v>
          </cell>
          <cell r="K135" t="str">
            <v>Испытатель</v>
          </cell>
          <cell r="L135" t="str">
            <v>16 лет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 xml:space="preserve">IV гр. до 1000 В </v>
          </cell>
          <cell r="S135" t="str">
            <v>ПТЭЭПЭЭ</v>
          </cell>
          <cell r="V135">
            <v>0.54166666666666696</v>
          </cell>
        </row>
        <row r="136">
          <cell r="E136" t="str">
            <v xml:space="preserve">ЗАО СКБ «Термоприбор» </v>
          </cell>
          <cell r="G136" t="str">
            <v>Торопов</v>
          </cell>
          <cell r="H136" t="str">
            <v>Александр</v>
          </cell>
          <cell r="I136" t="str">
            <v>Алексеевич</v>
          </cell>
          <cell r="K136" t="str">
            <v>Начальник производства</v>
          </cell>
          <cell r="L136" t="str">
            <v>5 лет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 xml:space="preserve">IV гр. до 1000 В 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«Противопожарный центр «Нептун»</v>
          </cell>
          <cell r="G137" t="str">
            <v>Ареков</v>
          </cell>
          <cell r="H137" t="str">
            <v>Касим</v>
          </cell>
          <cell r="I137" t="str">
            <v>Абдулович</v>
          </cell>
          <cell r="K137" t="str">
            <v>Директор</v>
          </cell>
          <cell r="L137" t="str">
            <v>17 лет</v>
          </cell>
          <cell r="M137" t="str">
            <v>внеочередная</v>
          </cell>
          <cell r="N137" t="str">
            <v>административно—технический персонал, с правом испытания оборудования повышенным напряжением</v>
          </cell>
          <cell r="R137" t="str">
            <v>V гр до и выше  1000 В</v>
          </cell>
          <cell r="S137" t="str">
            <v>ПТЭЭСиС</v>
          </cell>
          <cell r="V137">
            <v>0.54166666666666696</v>
          </cell>
        </row>
        <row r="138">
          <cell r="E138" t="str">
            <v>ООО «Противопожарный центр «Нептун»</v>
          </cell>
          <cell r="G138" t="str">
            <v>Вырва</v>
          </cell>
          <cell r="H138" t="str">
            <v xml:space="preserve">Евгений </v>
          </cell>
          <cell r="I138" t="str">
            <v>Владимирович</v>
          </cell>
          <cell r="K138" t="str">
            <v>Начальник ЭТЛ</v>
          </cell>
          <cell r="L138" t="str">
            <v>3года</v>
          </cell>
          <cell r="M138" t="str">
            <v>внеочередная</v>
          </cell>
          <cell r="N138" t="str">
            <v>административно—технический персонал, с правом испытания оборудования повышенным напряжением</v>
          </cell>
          <cell r="R138" t="str">
            <v>IV гр до и выше  1000 В</v>
          </cell>
          <cell r="S138" t="str">
            <v>ПТЭЭСиС</v>
          </cell>
          <cell r="V138">
            <v>0.54166666666666696</v>
          </cell>
        </row>
        <row r="139">
          <cell r="E139" t="str">
            <v>ООО "ТЕХНОПАРК ГК"</v>
          </cell>
          <cell r="G139" t="str">
            <v>Архипов</v>
          </cell>
          <cell r="H139" t="str">
            <v>Дмитрий</v>
          </cell>
          <cell r="I139" t="str">
            <v>Сергеевич</v>
          </cell>
          <cell r="K139" t="str">
            <v>Главный энергетик</v>
          </cell>
          <cell r="L139" t="str">
            <v>1 год</v>
          </cell>
          <cell r="M139" t="str">
            <v>внеочередная</v>
          </cell>
          <cell r="N139" t="str">
            <v>административно—технический персонал</v>
          </cell>
          <cell r="R139" t="str">
            <v>III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"ИСТОК АУДИО ТРЕЙДИНГ"</v>
          </cell>
          <cell r="G140" t="str">
            <v>Архипов</v>
          </cell>
          <cell r="H140" t="str">
            <v>Дмитрий</v>
          </cell>
          <cell r="I140" t="str">
            <v>Сергеевич</v>
          </cell>
          <cell r="K140" t="str">
            <v>Инженер-энергетик</v>
          </cell>
          <cell r="L140" t="str">
            <v>2 года</v>
          </cell>
          <cell r="M140" t="str">
            <v>внеочередная</v>
          </cell>
          <cell r="N140" t="str">
            <v>административно—технический персонал</v>
          </cell>
          <cell r="R140" t="str">
            <v>III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"ИАИ"</v>
          </cell>
          <cell r="G141" t="str">
            <v>Архипов</v>
          </cell>
          <cell r="H141" t="str">
            <v>Дмитрий</v>
          </cell>
          <cell r="I141" t="str">
            <v>Сергеевич</v>
          </cell>
          <cell r="K141" t="str">
            <v>Руководитель слуэбы</v>
          </cell>
          <cell r="L141" t="str">
            <v>14 лет</v>
          </cell>
          <cell r="M141" t="str">
            <v>внеочередная</v>
          </cell>
          <cell r="N141" t="str">
            <v>административно—технический персонал</v>
          </cell>
          <cell r="R141" t="str">
            <v>III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"ИАИ"</v>
          </cell>
          <cell r="G142" t="str">
            <v>Будзюк</v>
          </cell>
          <cell r="H142" t="str">
            <v>Павел</v>
          </cell>
          <cell r="I142" t="str">
            <v>Сергеевич</v>
          </cell>
          <cell r="K142" t="str">
            <v>Наладчик технологического оборудования</v>
          </cell>
          <cell r="L142" t="str">
            <v>7 лет</v>
          </cell>
          <cell r="M142" t="str">
            <v>внеочередная</v>
          </cell>
          <cell r="N142" t="str">
            <v>оперативно-ремонтный персонал</v>
          </cell>
          <cell r="R142" t="str">
            <v>III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"ИАИ"</v>
          </cell>
          <cell r="G143" t="str">
            <v>Пронин</v>
          </cell>
          <cell r="H143" t="str">
            <v>Николай</v>
          </cell>
          <cell r="I143" t="str">
            <v>Валерьевич</v>
          </cell>
          <cell r="K143" t="str">
            <v>Руководитель механического участка</v>
          </cell>
          <cell r="L143" t="str">
            <v>7 лет</v>
          </cell>
          <cell r="M143" t="str">
            <v>внеочередная</v>
          </cell>
          <cell r="N143" t="str">
            <v>административно—технический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"ЦР "ТОША И КО"</v>
          </cell>
          <cell r="G144" t="str">
            <v>Архипов</v>
          </cell>
          <cell r="H144" t="str">
            <v>Дмитрий</v>
          </cell>
          <cell r="I144" t="str">
            <v>Сергеевич</v>
          </cell>
          <cell r="K144" t="str">
            <v>Инженер-энергетик</v>
          </cell>
          <cell r="L144" t="str">
            <v>1 год</v>
          </cell>
          <cell r="M144" t="str">
            <v>внеочередная</v>
          </cell>
          <cell r="N144" t="str">
            <v>административно—технический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"ЦР "ТОША И КО"</v>
          </cell>
          <cell r="G145" t="str">
            <v>Говоров</v>
          </cell>
          <cell r="H145" t="str">
            <v>Александр</v>
          </cell>
          <cell r="I145" t="str">
            <v>Владимирович</v>
          </cell>
          <cell r="K145" t="str">
            <v>Главный энергетик</v>
          </cell>
          <cell r="L145" t="str">
            <v>1 год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"Развитие"</v>
          </cell>
          <cell r="G146" t="str">
            <v>Фатьян</v>
          </cell>
          <cell r="H146" t="str">
            <v>Руслан</v>
          </cell>
          <cell r="I146" t="str">
            <v>Григорьевич</v>
          </cell>
          <cell r="K146" t="str">
            <v>Начальник котельной</v>
          </cell>
          <cell r="L146" t="str">
            <v>1 год</v>
          </cell>
          <cell r="M146" t="str">
            <v>очередная</v>
          </cell>
          <cell r="N146" t="str">
            <v>руководитель структурного подразделения</v>
          </cell>
          <cell r="S146" t="str">
            <v>ПТЭТЭ</v>
          </cell>
          <cell r="V146">
            <v>0.5625</v>
          </cell>
        </row>
        <row r="147">
          <cell r="E147" t="str">
            <v>МБОУ "Жилевская СОШ"</v>
          </cell>
          <cell r="G147" t="str">
            <v xml:space="preserve">Колисниченко </v>
          </cell>
          <cell r="H147" t="str">
            <v>Олеся</v>
          </cell>
          <cell r="I147" t="str">
            <v xml:space="preserve"> Владимировна </v>
          </cell>
          <cell r="K147" t="str">
            <v>Зам. по АХР</v>
          </cell>
          <cell r="M147" t="str">
            <v>внеочередная</v>
          </cell>
          <cell r="N147" t="str">
            <v>административно—технический персонал</v>
          </cell>
          <cell r="R147" t="str">
            <v>II  до 1000В</v>
          </cell>
          <cell r="S147" t="str">
            <v>ПТЭЭПЭЭ</v>
          </cell>
          <cell r="V147">
            <v>0.5625</v>
          </cell>
        </row>
        <row r="148">
          <cell r="E148" t="str">
            <v>МБОУ "Жилевская СОШ"</v>
          </cell>
          <cell r="G148" t="str">
            <v xml:space="preserve">Фролова </v>
          </cell>
          <cell r="H148" t="str">
            <v xml:space="preserve">Елена </v>
          </cell>
          <cell r="I148" t="str">
            <v>Владимировна</v>
          </cell>
          <cell r="K148" t="str">
            <v>Заместитель директора по АХР</v>
          </cell>
          <cell r="M148" t="str">
            <v>внеочередная</v>
          </cell>
          <cell r="N148" t="str">
            <v>административно—технический персонал</v>
          </cell>
          <cell r="R148" t="str">
            <v>II  до 1000 В</v>
          </cell>
          <cell r="S148" t="str">
            <v>ПТЭЭПЭЭ</v>
          </cell>
          <cell r="V148">
            <v>0.5625</v>
          </cell>
        </row>
        <row r="149">
          <cell r="E149" t="str">
            <v>АО "МЕДСИЛ"</v>
          </cell>
          <cell r="G149" t="str">
            <v xml:space="preserve">Дубровский </v>
          </cell>
          <cell r="H149" t="str">
            <v xml:space="preserve">Владимир </v>
          </cell>
          <cell r="I149" t="str">
            <v>Николаевич</v>
          </cell>
          <cell r="K149" t="str">
            <v xml:space="preserve">Электромонтер </v>
          </cell>
          <cell r="L149" t="str">
            <v>4 года</v>
          </cell>
          <cell r="M149" t="str">
            <v>Первичная</v>
          </cell>
          <cell r="N149" t="str">
            <v>оперативно-ремонтный персонал</v>
          </cell>
          <cell r="R149" t="str">
            <v xml:space="preserve">II До 1000 В </v>
          </cell>
          <cell r="S149" t="str">
            <v>ПТЭЭПЭЭ</v>
          </cell>
          <cell r="V149">
            <v>0.5625</v>
          </cell>
        </row>
        <row r="150">
          <cell r="E150" t="str">
            <v>АО "МЕДСИЛ"</v>
          </cell>
          <cell r="G150" t="str">
            <v xml:space="preserve">Устинов </v>
          </cell>
          <cell r="H150" t="str">
            <v xml:space="preserve">Николай </v>
          </cell>
          <cell r="I150" t="str">
            <v>Александрович</v>
          </cell>
          <cell r="K150" t="str">
            <v xml:space="preserve">Электромонтер </v>
          </cell>
          <cell r="L150" t="str">
            <v>6 лет</v>
          </cell>
          <cell r="M150" t="str">
            <v xml:space="preserve">Очередная </v>
          </cell>
          <cell r="N150" t="str">
            <v>оперативно-ремонтный персонал</v>
          </cell>
          <cell r="R150" t="str">
            <v>IV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"СНБ ИНВЕСТ"</v>
          </cell>
          <cell r="G151" t="str">
            <v>МАКСЮК</v>
          </cell>
          <cell r="H151" t="str">
            <v>Юрий</v>
          </cell>
          <cell r="I151" t="str">
            <v>Алексеевич</v>
          </cell>
          <cell r="K151" t="str">
            <v>Заместитель главного энергетика</v>
          </cell>
          <cell r="L151" t="str">
            <v>1 год 5 мес</v>
          </cell>
          <cell r="M151" t="str">
            <v>внеочередная</v>
          </cell>
          <cell r="N151" t="str">
            <v>административно—технический персонал</v>
          </cell>
          <cell r="R151" t="str">
            <v>IV до 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"СНБ ИНВЕСТ"</v>
          </cell>
          <cell r="G152" t="str">
            <v>СУЛИМА</v>
          </cell>
          <cell r="H152" t="str">
            <v>Андрей</v>
          </cell>
          <cell r="I152" t="str">
            <v>Николаевич</v>
          </cell>
          <cell r="K152" t="str">
            <v>Специалист по охране труда</v>
          </cell>
          <cell r="L152" t="str">
            <v>2 года 2 мес</v>
          </cell>
          <cell r="M152" t="str">
            <v>внеочередная</v>
          </cell>
          <cell r="N152" t="str">
            <v>административно—технический персонал</v>
          </cell>
          <cell r="R152" t="str">
            <v>IV до 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"ГрадИнвест"</v>
          </cell>
          <cell r="G153" t="str">
            <v>Смышляева</v>
          </cell>
          <cell r="H153" t="str">
            <v>Олеся</v>
          </cell>
          <cell r="I153" t="str">
            <v>Анатольевна</v>
          </cell>
          <cell r="K153" t="str">
            <v>Начальник котельной</v>
          </cell>
          <cell r="L153" t="str">
            <v>3 года, 5 мес.</v>
          </cell>
          <cell r="M153" t="str">
            <v>очередная</v>
          </cell>
          <cell r="N153" t="str">
            <v>управленческий персонал</v>
          </cell>
          <cell r="S153" t="str">
            <v>ПТЭТЭ</v>
          </cell>
          <cell r="V153">
            <v>0.5625</v>
          </cell>
        </row>
        <row r="154">
          <cell r="E154" t="str">
            <v>ООО "ГрадИнвест"</v>
          </cell>
          <cell r="G154" t="str">
            <v>Ковтун</v>
          </cell>
          <cell r="H154" t="str">
            <v>Игорь</v>
          </cell>
          <cell r="I154" t="str">
            <v>Валентинович</v>
          </cell>
          <cell r="K154" t="str">
            <v>Начальник котельной</v>
          </cell>
          <cell r="L154" t="str">
            <v>10 лет, 2 мес.</v>
          </cell>
          <cell r="M154" t="str">
            <v>очередная</v>
          </cell>
          <cell r="N154" t="str">
            <v>управленческий персонал</v>
          </cell>
          <cell r="S154" t="str">
            <v>ПТЭТЭ</v>
          </cell>
          <cell r="V154">
            <v>0.5625</v>
          </cell>
        </row>
        <row r="155">
          <cell r="E155" t="str">
            <v>ООО «МХ-Эксплуатация»</v>
          </cell>
          <cell r="G155" t="str">
            <v xml:space="preserve">Борисов </v>
          </cell>
          <cell r="H155" t="str">
            <v>Алексей</v>
          </cell>
          <cell r="I155" t="str">
            <v>Викторович</v>
          </cell>
          <cell r="K155" t="str">
            <v>Инженер</v>
          </cell>
          <cell r="L155" t="str">
            <v>3 года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 xml:space="preserve">III до и выше 1000 В </v>
          </cell>
          <cell r="S155" t="str">
            <v>ПТЭЭПЭЭ</v>
          </cell>
          <cell r="V155">
            <v>0.5625</v>
          </cell>
        </row>
        <row r="156">
          <cell r="E156" t="str">
            <v>ООО «МХ-Эксплуатация»</v>
          </cell>
          <cell r="G156" t="str">
            <v>Дуденко</v>
          </cell>
          <cell r="H156" t="str">
            <v>Олег</v>
          </cell>
          <cell r="I156" t="str">
            <v>Владимирович</v>
          </cell>
          <cell r="K156" t="str">
            <v>Слесарь-электрик</v>
          </cell>
          <cell r="L156" t="str">
            <v>3 года</v>
          </cell>
          <cell r="M156" t="str">
            <v>очередная</v>
          </cell>
          <cell r="N156" t="str">
            <v>оперативно-ремонтный персонал</v>
          </cell>
          <cell r="R156" t="str">
            <v xml:space="preserve">III до и выше 1000 В </v>
          </cell>
          <cell r="S156" t="str">
            <v>ПТЭЭПЭЭ</v>
          </cell>
          <cell r="V156">
            <v>0.5625</v>
          </cell>
        </row>
        <row r="157">
          <cell r="E157" t="str">
            <v>ООО «МХ-Эксплуатация»</v>
          </cell>
          <cell r="G157" t="str">
            <v xml:space="preserve">Архипцев </v>
          </cell>
          <cell r="H157" t="str">
            <v>Вячеслав</v>
          </cell>
          <cell r="I157" t="str">
            <v>Георгиевич</v>
          </cell>
          <cell r="K157" t="str">
            <v>Главный инженер</v>
          </cell>
          <cell r="L157" t="str">
            <v>3 года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 xml:space="preserve">V до и выше 1000 В 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«МХ-Эксплуатация»</v>
          </cell>
          <cell r="G158" t="str">
            <v xml:space="preserve">Борисов </v>
          </cell>
          <cell r="H158" t="str">
            <v>Алексей</v>
          </cell>
          <cell r="I158" t="str">
            <v>Викторович</v>
          </cell>
          <cell r="K158" t="str">
            <v>Инженер</v>
          </cell>
          <cell r="L158" t="str">
            <v>3 года</v>
          </cell>
          <cell r="M158" t="str">
            <v>очередная</v>
          </cell>
          <cell r="N158" t="str">
            <v>руководящий работник</v>
          </cell>
          <cell r="S158" t="str">
            <v>ПТЭТЭ</v>
          </cell>
          <cell r="V158">
            <v>0.58333333333333304</v>
          </cell>
        </row>
        <row r="159">
          <cell r="E159" t="str">
            <v>ООО «МХ-Эксплуатация»</v>
          </cell>
          <cell r="G159" t="str">
            <v xml:space="preserve">Архипцев </v>
          </cell>
          <cell r="H159" t="str">
            <v>Вячевлав</v>
          </cell>
          <cell r="I159" t="str">
            <v>Георгиевич</v>
          </cell>
          <cell r="K159" t="str">
            <v>Главный инженер</v>
          </cell>
          <cell r="L159" t="str">
            <v>3 года</v>
          </cell>
          <cell r="M159" t="str">
            <v>очередная</v>
          </cell>
          <cell r="N159" t="str">
            <v>управленческий персонал</v>
          </cell>
          <cell r="S159" t="str">
            <v>ПТЭТЭ</v>
          </cell>
          <cell r="V159">
            <v>0.58333333333333304</v>
          </cell>
        </row>
        <row r="160">
          <cell r="E160" t="str">
            <v>ООО "Богородские коммунальные системы"</v>
          </cell>
          <cell r="G160" t="str">
            <v>Зуев</v>
          </cell>
          <cell r="H160" t="str">
            <v>Алексей</v>
          </cell>
          <cell r="I160" t="str">
            <v>Юрьевич</v>
          </cell>
          <cell r="K160" t="str">
            <v>Заместитель главного энергетика</v>
          </cell>
          <cell r="L160" t="str">
            <v>11 лет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V до и выше 1000 В</v>
          </cell>
          <cell r="V160">
            <v>0.58333333333333304</v>
          </cell>
        </row>
        <row r="161">
          <cell r="E161" t="str">
            <v>МУП "ЕСКХ Зарайского района"</v>
          </cell>
          <cell r="G161" t="str">
            <v>Якунин</v>
          </cell>
          <cell r="H161" t="str">
            <v>Николай</v>
          </cell>
          <cell r="I161" t="str">
            <v>Николаевич</v>
          </cell>
          <cell r="K161" t="str">
            <v>Главный инженер</v>
          </cell>
          <cell r="L161">
            <v>2</v>
          </cell>
          <cell r="M161" t="str">
            <v>первичная</v>
          </cell>
          <cell r="N161" t="str">
            <v>руководящий работник</v>
          </cell>
          <cell r="S161" t="str">
            <v>ПТЭТЭ</v>
          </cell>
          <cell r="V161">
            <v>0.58333333333333304</v>
          </cell>
        </row>
        <row r="162">
          <cell r="E162" t="str">
            <v>МУП "ЕСКХ Зарайского района"</v>
          </cell>
          <cell r="G162" t="str">
            <v xml:space="preserve">Данилина </v>
          </cell>
          <cell r="H162" t="str">
            <v>Оксана</v>
          </cell>
          <cell r="I162" t="str">
            <v>Петровна</v>
          </cell>
          <cell r="K162" t="str">
            <v>Начальник участка</v>
          </cell>
          <cell r="L162">
            <v>1</v>
          </cell>
          <cell r="M162" t="str">
            <v>первичная</v>
          </cell>
          <cell r="N162" t="str">
            <v>руководитель структурного подразделения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ООО "ЭНПРОС"</v>
          </cell>
          <cell r="G163" t="str">
            <v>Гутник</v>
          </cell>
          <cell r="H163" t="str">
            <v>Михаил</v>
          </cell>
          <cell r="I163" t="str">
            <v>Михайлович</v>
          </cell>
          <cell r="K163" t="str">
            <v>Руководитель направления</v>
          </cell>
          <cell r="L163" t="str">
            <v>7 лет</v>
          </cell>
          <cell r="M163" t="str">
            <v>внеочередная</v>
          </cell>
          <cell r="N163" t="str">
            <v>административно—технический персонал</v>
          </cell>
          <cell r="R163" t="str">
            <v>IV до 1000 В</v>
          </cell>
          <cell r="S163" t="str">
            <v>ПТЭЭСиС</v>
          </cell>
          <cell r="V163">
            <v>0.58333333333333304</v>
          </cell>
        </row>
        <row r="164">
          <cell r="E164" t="str">
            <v>ООО "ЭНПРОС"</v>
          </cell>
          <cell r="G164" t="str">
            <v>Лебедев</v>
          </cell>
          <cell r="H164" t="str">
            <v>Антон</v>
          </cell>
          <cell r="I164" t="str">
            <v>Витальевич</v>
          </cell>
          <cell r="K164" t="str">
            <v>Инженер</v>
          </cell>
          <cell r="L164" t="str">
            <v>3 года</v>
          </cell>
          <cell r="M164" t="str">
            <v>внеочередная</v>
          </cell>
          <cell r="N164" t="str">
            <v>административно—технический персонал</v>
          </cell>
          <cell r="R164" t="str">
            <v>III до 1000 В</v>
          </cell>
          <cell r="S164" t="str">
            <v>ПТЭЭСиС</v>
          </cell>
          <cell r="V164">
            <v>0.58333333333333304</v>
          </cell>
        </row>
        <row r="165">
          <cell r="E165" t="str">
            <v>ООО "ЭНПРОС"</v>
          </cell>
          <cell r="G165" t="str">
            <v>Пантелеев</v>
          </cell>
          <cell r="H165" t="str">
            <v>Дмитрий</v>
          </cell>
          <cell r="I165" t="str">
            <v>Валерьевич</v>
          </cell>
          <cell r="K165" t="str">
            <v>Начальник ЛНК</v>
          </cell>
          <cell r="L165" t="str">
            <v>3,5 года</v>
          </cell>
          <cell r="M165" t="str">
            <v>внеочередная</v>
          </cell>
          <cell r="N165" t="str">
            <v>административно—технический персонал</v>
          </cell>
          <cell r="R165" t="str">
            <v>III до 1000 В</v>
          </cell>
          <cell r="S165" t="str">
            <v>ПТЭЭСиС</v>
          </cell>
          <cell r="V165">
            <v>0.58333333333333304</v>
          </cell>
        </row>
        <row r="166">
          <cell r="E166" t="str">
            <v>ООО "ЭНПРОС"</v>
          </cell>
          <cell r="G166" t="str">
            <v xml:space="preserve">Акилин </v>
          </cell>
          <cell r="H166" t="str">
            <v>Виталий</v>
          </cell>
          <cell r="I166" t="str">
            <v>Александрович</v>
          </cell>
          <cell r="K166" t="str">
            <v>Инженер</v>
          </cell>
          <cell r="L166" t="str">
            <v>2 года</v>
          </cell>
          <cell r="M166" t="str">
            <v>внеочередная</v>
          </cell>
          <cell r="N166" t="str">
            <v>административно—технический персонал</v>
          </cell>
          <cell r="R166" t="str">
            <v>III до 1000 В</v>
          </cell>
          <cell r="S166" t="str">
            <v>ПТЭЭСиС</v>
          </cell>
          <cell r="V166">
            <v>0.58333333333333304</v>
          </cell>
        </row>
        <row r="167">
          <cell r="E167" t="str">
            <v>ООО "ЭНПРОС"</v>
          </cell>
          <cell r="G167" t="str">
            <v xml:space="preserve">Васильев </v>
          </cell>
          <cell r="H167" t="str">
            <v>Василий</v>
          </cell>
          <cell r="I167" t="str">
            <v>Дмитриевич</v>
          </cell>
          <cell r="K167" t="str">
            <v>Технический директор</v>
          </cell>
          <cell r="L167" t="str">
            <v>7 лет</v>
          </cell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III до 1000 В</v>
          </cell>
          <cell r="S167" t="str">
            <v>ПТЭЭСиС</v>
          </cell>
          <cell r="V167">
            <v>0.58333333333333304</v>
          </cell>
        </row>
        <row r="168">
          <cell r="E168" t="str">
            <v>ООО "Инфинит Груп"</v>
          </cell>
          <cell r="G168" t="str">
            <v>Шапкарин</v>
          </cell>
          <cell r="H168" t="str">
            <v>Владимир</v>
          </cell>
          <cell r="I168" t="str">
            <v>Алексеевич</v>
          </cell>
          <cell r="K168" t="str">
            <v xml:space="preserve">Руководитель Электромонтажных работ </v>
          </cell>
          <cell r="L168" t="str">
            <v>19 лет</v>
          </cell>
          <cell r="M168" t="str">
            <v>очередная</v>
          </cell>
          <cell r="N168" t="str">
            <v>административно—технический персонал</v>
          </cell>
          <cell r="R168" t="str">
            <v>V до и выше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"Гостиный двор"</v>
          </cell>
          <cell r="G169" t="str">
            <v>Кузнецов</v>
          </cell>
          <cell r="H169" t="str">
            <v>Дмитрий</v>
          </cell>
          <cell r="I169" t="str">
            <v>Леонидович</v>
          </cell>
          <cell r="K169" t="str">
            <v>Главный инженер</v>
          </cell>
          <cell r="L169" t="str">
            <v>1 мес.</v>
          </cell>
          <cell r="M169" t="str">
            <v>первичная</v>
          </cell>
          <cell r="N169" t="str">
            <v>руководящий работник</v>
          </cell>
          <cell r="S169" t="str">
            <v>ПТЭТЭ</v>
          </cell>
          <cell r="V169">
            <v>0.58333333333333304</v>
          </cell>
        </row>
        <row r="170">
          <cell r="E170" t="str">
            <v>МУП "Балашихинские Коммунальные Системы"</v>
          </cell>
          <cell r="G170" t="str">
            <v xml:space="preserve">Исаев </v>
          </cell>
          <cell r="H170" t="str">
            <v xml:space="preserve">Максим </v>
          </cell>
          <cell r="I170" t="str">
            <v>Александрович</v>
          </cell>
          <cell r="K170" t="str">
            <v>Техник</v>
          </cell>
          <cell r="L170" t="str">
            <v xml:space="preserve">2 года </v>
          </cell>
          <cell r="M170" t="str">
            <v>очередная</v>
          </cell>
          <cell r="N170" t="str">
            <v>административно—технический персонал</v>
          </cell>
          <cell r="S170" t="str">
            <v>ПТЭТЭ</v>
          </cell>
          <cell r="V170">
            <v>0.58333333333333304</v>
          </cell>
        </row>
        <row r="171">
          <cell r="E171" t="str">
            <v>МУП "Балашихинские Коммунальные Системы"</v>
          </cell>
          <cell r="G171" t="str">
            <v xml:space="preserve">Лункин </v>
          </cell>
          <cell r="H171" t="str">
            <v xml:space="preserve">Олег </v>
          </cell>
          <cell r="I171" t="str">
            <v>Сергеевич</v>
          </cell>
          <cell r="K171" t="str">
            <v>Инженер</v>
          </cell>
          <cell r="L171" t="str">
            <v xml:space="preserve">2 года </v>
          </cell>
          <cell r="M171" t="str">
            <v>очередная</v>
          </cell>
          <cell r="N171" t="str">
            <v>административно—технический персонал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"СВЕТЛАНА"-К</v>
          </cell>
          <cell r="G172" t="str">
            <v xml:space="preserve">Басов </v>
          </cell>
          <cell r="H172" t="str">
            <v>Дмитрий</v>
          </cell>
          <cell r="I172" t="str">
            <v xml:space="preserve"> Сергеевич</v>
          </cell>
          <cell r="K172" t="str">
            <v>Инженер-электрик</v>
          </cell>
          <cell r="L172" t="str">
            <v>0,5 года</v>
          </cell>
          <cell r="M172" t="str">
            <v>первичная</v>
          </cell>
          <cell r="N172" t="str">
            <v>оперативно-ремонтный персонал</v>
          </cell>
          <cell r="R172" t="str">
            <v>II гр. до 1000 В</v>
          </cell>
          <cell r="S172" t="str">
            <v>ПТЭЭПЭЭ</v>
          </cell>
          <cell r="V172">
            <v>0.58333333333333304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C15" sqref="C15:I183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18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"ЭНКОР"</v>
      </c>
      <c r="D15" s="6" t="str">
        <f>CONCATENATE([2]Общая!G4," ",[2]Общая!H4," ",[2]Общая!I4," 
", [2]Общая!K4," ",[2]Общая!L4)</f>
        <v xml:space="preserve">Емельянов Олег Николаевич 
Руководитель испытательного центра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персонал, с правом испытания оборудования повышенным напряжением</v>
      </c>
      <c r="H15" s="15" t="str">
        <f>[2]Общая!S4</f>
        <v>ПТЭЭСиС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"ДНС РИТЕЙЛ"</v>
      </c>
      <c r="D16" s="6" t="str">
        <f>CONCATENATE([2]Общая!G5," ",[2]Общая!H5," ",[2]Общая!I5," 
", [2]Общая!K5," ",[2]Общая!L5)</f>
        <v xml:space="preserve">Фещенко Сергей Николаевич 
Механик </v>
      </c>
      <c r="E16" s="7" t="str">
        <f>[2]Общая!M5</f>
        <v>очередная</v>
      </c>
      <c r="F16" s="7" t="str">
        <f>[2]Общая!R5</f>
        <v>III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"ПИЛОТПРО"</v>
      </c>
      <c r="D17" s="6" t="str">
        <f>CONCATENATE([2]Общая!G6," ",[2]Общая!H6," ",[2]Общая!I6," 
", [2]Общая!K6," ",[2]Общая!L6)</f>
        <v xml:space="preserve">Кольцов Игорь Александрович 
Главный энергетик </v>
      </c>
      <c r="E17" s="7" t="str">
        <f>[2]Общая!M6</f>
        <v>внеочередная</v>
      </c>
      <c r="F17" s="7" t="str">
        <f>[2]Общая!R6</f>
        <v>III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"ПИЛОТПРО"</v>
      </c>
      <c r="D18" s="6" t="str">
        <f>CONCATENATE([2]Общая!G7," ",[2]Общая!H7," ",[2]Общая!I7," 
", [2]Общая!K7," ",[2]Общая!L7)</f>
        <v xml:space="preserve">Османов Рустам Абдулкадирович 
Главный инженер производства </v>
      </c>
      <c r="E18" s="7" t="str">
        <f>[2]Общая!M7</f>
        <v>внеочередная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"ПИЛОТПРО"</v>
      </c>
      <c r="D19" s="6" t="str">
        <f>CONCATENATE([2]Общая!G8," ",[2]Общая!H8," ",[2]Общая!I8," 
", [2]Общая!K8," ",[2]Общая!L8)</f>
        <v xml:space="preserve">Буслаев Павел Борисович 
Электрослесарь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"ПИЛОТПРО"</v>
      </c>
      <c r="D20" s="6" t="str">
        <f>CONCATENATE([2]Общая!G9," ",[2]Общая!H9," ",[2]Общая!I9," 
", [2]Общая!K9," ",[2]Общая!L9)</f>
        <v xml:space="preserve">Молитвин Владимир Викторович 
Наладчик оборудования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"МЦВЛ"</v>
      </c>
      <c r="D21" s="6" t="str">
        <f>CONCATENATE([2]Общая!G10," ",[2]Общая!H10," ",[2]Общая!I10," 
", [2]Общая!K10," ",[2]Общая!L10)</f>
        <v xml:space="preserve">Пискарев Александр Юрьевич 
Сменный техник </v>
      </c>
      <c r="E21" s="7" t="str">
        <f>[2]Общая!M10</f>
        <v>очередная</v>
      </c>
      <c r="F21" s="7" t="str">
        <f>[2]Общая!R10</f>
        <v>II до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"МЦВЛ"</v>
      </c>
      <c r="D22" s="6" t="str">
        <f>CONCATENATE([2]Общая!G11," ",[2]Общая!H11," ",[2]Общая!I11," 
", [2]Общая!K11," ",[2]Общая!L11)</f>
        <v xml:space="preserve">Виноградов Андрей Владимирович 
Виноградов Александр Владимирович </v>
      </c>
      <c r="E22" s="7" t="str">
        <f>[2]Общая!M11</f>
        <v>очередная</v>
      </c>
      <c r="F22" s="7" t="str">
        <f>[2]Общая!R11</f>
        <v>II до 1000 В</v>
      </c>
      <c r="G22" s="7" t="str">
        <f>[2]Общая!N11</f>
        <v>оперативно-ремонтный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"МЦВЛ"</v>
      </c>
      <c r="D23" s="6" t="str">
        <f>CONCATENATE([2]Общая!G12," ",[2]Общая!H12," ",[2]Общая!I12," 
", [2]Общая!K12," ",[2]Общая!L12)</f>
        <v xml:space="preserve">Аксёнов Константин Александрович 
Сменный техник </v>
      </c>
      <c r="E23" s="7" t="str">
        <f>[2]Общая!M12</f>
        <v>очередная</v>
      </c>
      <c r="F23" s="7" t="str">
        <f>[2]Общая!R12</f>
        <v>II до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"МЦВЛ"</v>
      </c>
      <c r="D24" s="6" t="str">
        <f>CONCATENATE([2]Общая!G13," ",[2]Общая!H13," ",[2]Общая!I13," 
", [2]Общая!K13," ",[2]Общая!L13)</f>
        <v xml:space="preserve">Шенаев Александр Олегович 
Инженер по эксплуатации </v>
      </c>
      <c r="E24" s="7" t="str">
        <f>[2]Общая!M13</f>
        <v>очередная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"КЦ"</v>
      </c>
      <c r="D25" s="6" t="str">
        <f>CONCATENATE([2]Общая!G14," ",[2]Общая!H14," ",[2]Общая!I14," 
", [2]Общая!K14," ",[2]Общая!L14)</f>
        <v xml:space="preserve">Казаков Сергей Анатольевич 
Инженер КИПиА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"ТЭК-ДИАГНОСТИКА"</v>
      </c>
      <c r="D26" s="6" t="str">
        <f>CONCATENATE([2]Общая!G15," ",[2]Общая!H15," ",[2]Общая!I15," 
", [2]Общая!K15," ",[2]Общая!L15)</f>
        <v xml:space="preserve">Чижов Дмитрий Сергеевич 
Заместитель главного инженера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"ТЭК-ДИАГНОСТИКА"</v>
      </c>
      <c r="D27" s="6" t="str">
        <f>CONCATENATE([2]Общая!G16," ",[2]Общая!H16," ",[2]Общая!I16," 
", [2]Общая!K16," ",[2]Общая!L16)</f>
        <v xml:space="preserve">Шинкарев Юрий Иванович 
Начальник отдела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"ТЭК-ДИАГНОСТИКА"</v>
      </c>
      <c r="D28" s="6" t="str">
        <f>CONCATENATE([2]Общая!G17," ",[2]Общая!H17," ",[2]Общая!I17," 
", [2]Общая!K17," ",[2]Общая!L17)</f>
        <v xml:space="preserve">Свиридов Максим Александрович 
Ведущий инженер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"ТЭК-ДИАГНОСТИКА"</v>
      </c>
      <c r="D29" s="6" t="str">
        <f>CONCATENATE([2]Общая!G18," ",[2]Общая!H18," ",[2]Общая!I18," 
", [2]Общая!K18," ",[2]Общая!L18)</f>
        <v xml:space="preserve">Дмитровский Сергей Денисович 
Ведущий инженер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"ТЭК-ДИАГНОСТИКА"</v>
      </c>
      <c r="D30" s="6" t="str">
        <f>CONCATENATE([2]Общая!G19," ",[2]Общая!H19," ",[2]Общая!I19," 
", [2]Общая!K19," ",[2]Общая!L19)</f>
        <v xml:space="preserve">Бабьяк Елизавета Александровна 
Ведущий инженер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"ИНТЭК"</v>
      </c>
      <c r="D31" s="6" t="str">
        <f>CONCATENATE([2]Общая!G20," ",[2]Общая!H20," ",[2]Общая!I20," 
", [2]Общая!K20," ",[2]Общая!L20)</f>
        <v xml:space="preserve">Сорокин Андрей Викторович 
Руководитель сервисной службы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"СЕРГИЕВО-ПОСАДСКИЙ МПК"</v>
      </c>
      <c r="D32" s="6" t="str">
        <f>CONCATENATE([2]Общая!G21," ",[2]Общая!H21," ",[2]Общая!I21," 
", [2]Общая!K21," ",[2]Общая!L21)</f>
        <v xml:space="preserve">Марисов Дмитрий Александрович 
Начальник отдела охраны труда, пожарной и промышленной безопасности </v>
      </c>
      <c r="E32" s="7" t="str">
        <f>[2]Общая!M21</f>
        <v>внеочередная</v>
      </c>
      <c r="F32" s="7" t="str">
        <f>[2]Общая!R21</f>
        <v>IV до и выше 1000 В</v>
      </c>
      <c r="G32" s="7" t="str">
        <f>[2]Общая!N21</f>
        <v>контролирующий электроустановки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"КПО НЕВА"</v>
      </c>
      <c r="D33" s="6" t="str">
        <f>CONCATENATE([2]Общая!G22," ",[2]Общая!H22," ",[2]Общая!I22," 
", [2]Общая!K22," ",[2]Общая!L22)</f>
        <v xml:space="preserve">Харзис Сергей Леонидович 
Электрогазосварщик </v>
      </c>
      <c r="E33" s="7" t="str">
        <f>[2]Общая!M22</f>
        <v>внеочередная</v>
      </c>
      <c r="F33" s="7" t="str">
        <f>[2]Общая!R22</f>
        <v>III до 1000 В</v>
      </c>
      <c r="G33" s="7" t="str">
        <f>[2]Общая!N22</f>
        <v>вспомогательный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АО "НФМЗ"</v>
      </c>
      <c r="D34" s="6" t="str">
        <f>CONCATENATE([2]Общая!G23," ",[2]Общая!H23," ",[2]Общая!I23," 
", [2]Общая!K23," ",[2]Общая!L23)</f>
        <v xml:space="preserve">Юсупов Рафаэль Наильевич 
Заместитель главного энергетика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"НФМЗ"</v>
      </c>
      <c r="D35" s="6" t="str">
        <f>CONCATENATE([2]Общая!G24," ",[2]Общая!H24," ",[2]Общая!I24," 
", [2]Общая!K24," ",[2]Общая!L24)</f>
        <v xml:space="preserve">Старостин Владимир Вячеславович 
Начальник бюро обслуживания инфраструктуры </v>
      </c>
      <c r="E35" s="7" t="str">
        <f>[2]Общая!M24</f>
        <v>очередная</v>
      </c>
      <c r="F35" s="7" t="str">
        <f>[2]Общая!R24</f>
        <v>IV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"ЗАПОВЕДНОЕ ОХОТНИЧЬЕ ХОЗЯЙСТВО "ЗАГОРСКОЕ"</v>
      </c>
      <c r="D36" s="6" t="str">
        <f>CONCATENATE([2]Общая!G25," ",[2]Общая!H25," ",[2]Общая!I25," 
", [2]Общая!K25," ",[2]Общая!L25)</f>
        <v xml:space="preserve">Мельник Александр Борисович 
Инженер 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"КПО НЕВА"</v>
      </c>
      <c r="D37" s="6" t="str">
        <f>CONCATENATE([2]Общая!G26," ",[2]Общая!H26," ",[2]Общая!I26," 
", [2]Общая!K26," ",[2]Общая!L26)</f>
        <v xml:space="preserve">Кудряшов Сергей Евгеньевич 
Механик по ремонту и обслуживанию систем вентиляции и кондиционирования /Отдел главного энергетика/ </v>
      </c>
      <c r="E37" s="7" t="str">
        <f>[2]Общая!M26</f>
        <v>внеочередная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"ГРИН ЭФФЕКТ"</v>
      </c>
      <c r="D38" s="6" t="str">
        <f>CONCATENATE([2]Общая!G27," ",[2]Общая!H27," ",[2]Общая!I27," 
", [2]Общая!K27," ",[2]Общая!L27)</f>
        <v xml:space="preserve">Зеленский Владимир Павлович 
Заместитель начальника отдела вентиляции и СКВ 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"ГРИН ЭФФЕКТ"</v>
      </c>
      <c r="D39" s="6" t="str">
        <f>CONCATENATE([2]Общая!G28," ",[2]Общая!H28," ",[2]Общая!I28," 
", [2]Общая!K28," ",[2]Общая!L28)</f>
        <v xml:space="preserve">Атбашьян Игорь Владимирович 
Сервисный инженер </v>
      </c>
      <c r="E39" s="7" t="str">
        <f>[2]Общая!M28</f>
        <v>внеочередная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"ГРИН ЭФФЕКТ"</v>
      </c>
      <c r="D40" s="6" t="str">
        <f>CONCATENATE([2]Общая!G29," ",[2]Общая!H29," ",[2]Общая!I29," 
", [2]Общая!K29," ",[2]Общая!L29)</f>
        <v xml:space="preserve">Сычев Сергей Александрович 
Инженер по наладке и испытаниям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"ГРИН ЭФФЕКТ"</v>
      </c>
      <c r="D41" s="6" t="str">
        <f>CONCATENATE([2]Общая!G30," ",[2]Общая!H30," ",[2]Общая!I30," 
", [2]Общая!K30," ",[2]Общая!L30)</f>
        <v xml:space="preserve">Пряхин Вячеслав Геннадьевич 
Начальник отдела по наладке и испытаниям </v>
      </c>
      <c r="E41" s="7" t="str">
        <f>[2]Общая!M30</f>
        <v>внеочередная</v>
      </c>
      <c r="F41" s="7" t="str">
        <f>[2]Общая!R30</f>
        <v>V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"ГРИН ЭФФЕКТ"</v>
      </c>
      <c r="D42" s="6" t="str">
        <f>CONCATENATE([2]Общая!G31," ",[2]Общая!H31," ",[2]Общая!I31," 
", [2]Общая!K31," ",[2]Общая!L31)</f>
        <v xml:space="preserve">Брюханцев Виталий Владимирович 
Руководитель проекта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"ЦЕНТР-ПЕРЛИТ"</v>
      </c>
      <c r="D43" s="6" t="str">
        <f>CONCATENATE([2]Общая!G32," ",[2]Общая!H32," ",[2]Общая!I32," 
", [2]Общая!K32," ",[2]Общая!L32)</f>
        <v xml:space="preserve">Акулин Анатолий Сергеевич 
Начальник цеха </v>
      </c>
      <c r="E43" s="7" t="str">
        <f>[2]Общая!M32</f>
        <v>очередная</v>
      </c>
      <c r="F43" s="7" t="str">
        <f>[2]Общая!R32</f>
        <v>III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"СЭП"</v>
      </c>
      <c r="D44" s="6" t="str">
        <f>CONCATENATE([2]Общая!G33," ",[2]Общая!H33," ",[2]Общая!I33," 
", [2]Общая!K33," ",[2]Общая!L33)</f>
        <v xml:space="preserve">Чубатый Игорь Валерьевич 
Системный администратор </v>
      </c>
      <c r="E44" s="7" t="str">
        <f>[2]Общая!M33</f>
        <v>очередная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"МНПО "РЕЗОНАНС"</v>
      </c>
      <c r="D45" s="6" t="str">
        <f>CONCATENATE([2]Общая!G34," ",[2]Общая!H34," ",[2]Общая!I34," 
", [2]Общая!K34," ",[2]Общая!L34)</f>
        <v xml:space="preserve">Даренский Сергей Александрович 
Электромонтер по ремонту и обслуживанию электрооборудования </v>
      </c>
      <c r="E45" s="7" t="str">
        <f>[2]Общая!M34</f>
        <v>очередная</v>
      </c>
      <c r="F45" s="7" t="str">
        <f>[2]Общая!R34</f>
        <v>II до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"НСС"</v>
      </c>
      <c r="D46" s="6" t="str">
        <f>CONCATENATE([2]Общая!G35," ",[2]Общая!H35," ",[2]Общая!I35," 
", [2]Общая!K35," ",[2]Общая!L35)</f>
        <v xml:space="preserve">Давыдов Александр Владимирович 
Начальник строительного участка </v>
      </c>
      <c r="E46" s="7" t="str">
        <f>[2]Общая!M35</f>
        <v>внеочередная</v>
      </c>
      <c r="F46" s="7" t="str">
        <f>[2]Общая!R35</f>
        <v>IV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"НСС"</v>
      </c>
      <c r="D47" s="6" t="str">
        <f>CONCATENATE([2]Общая!G36," ",[2]Общая!H36," ",[2]Общая!I36," 
", [2]Общая!K36," ",[2]Общая!L36)</f>
        <v xml:space="preserve">Жуков Михаил Александрович 
Технический директор </v>
      </c>
      <c r="E47" s="7" t="str">
        <f>[2]Общая!M36</f>
        <v>внеочередная</v>
      </c>
      <c r="F47" s="7" t="str">
        <f>[2]Общая!R36</f>
        <v>IV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МК "ПРЕОБРАЖЕНСКИЙ"</v>
      </c>
      <c r="D48" s="6" t="str">
        <f>CONCATENATE([2]Общая!G37," ",[2]Общая!H37," ",[2]Общая!I37," 
", [2]Общая!K37," ",[2]Общая!L37)</f>
        <v xml:space="preserve">Криницкий Александр Викторович 
Специалист ОТ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МП "ХИМКИЭЛЕКТРОТРАНС"</v>
      </c>
      <c r="D49" s="6" t="str">
        <f>CONCATENATE([2]Общая!G38," ",[2]Общая!H38," ",[2]Общая!I38," 
", [2]Общая!K38," ",[2]Общая!L38)</f>
        <v xml:space="preserve">Жиганов Дмитрий Игоревич 
Главный инженер-энергетик 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"ЖИЛРЕМСТРОЙ"</v>
      </c>
      <c r="D50" s="6" t="str">
        <f>CONCATENATE([2]Общая!G39," ",[2]Общая!H39," ",[2]Общая!I39," 
", [2]Общая!K39," ",[2]Общая!L39)</f>
        <v xml:space="preserve">Фролов Никита Витальевич 
Заместитель главного энергетика </v>
      </c>
      <c r="E50" s="7" t="str">
        <f>[2]Общая!M39</f>
        <v>очередная</v>
      </c>
      <c r="F50" s="7" t="str">
        <f>[2]Общая!R39</f>
        <v>IV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"АГРАНА ФРУТ МОСКОВСКИЙ РЕГИОН"</v>
      </c>
      <c r="D51" s="6" t="str">
        <f>CONCATENATE([2]Общая!G40," ",[2]Общая!H40," ",[2]Общая!I40," 
", [2]Общая!K40," ",[2]Общая!L40)</f>
        <v xml:space="preserve">Игнатов Павел Николаевич 
Главный инженер </v>
      </c>
      <c r="E51" s="7" t="str">
        <f>[2]Общая!M40</f>
        <v>внеочередная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"ЛИГЕР-АГРО"</v>
      </c>
      <c r="D52" s="6" t="str">
        <f>CONCATENATE([2]Общая!G41," ",[2]Общая!H41," ",[2]Общая!I41," 
", [2]Общая!K41," ",[2]Общая!L41)</f>
        <v xml:space="preserve">Махсумов Руслан Олегович 
Инженер-энергетик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МБОУ "СОШ №4"</v>
      </c>
      <c r="D53" s="6" t="str">
        <f>CONCATENATE([2]Общая!G42," ",[2]Общая!H42," ",[2]Общая!I42," 
", [2]Общая!K42," ",[2]Общая!L42)</f>
        <v xml:space="preserve">Егорочкина Елена Николаевна 
Заместитель директора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МБОУ "СОШ№9"</v>
      </c>
      <c r="D54" s="6" t="str">
        <f>CONCATENATE([2]Общая!G43," ",[2]Общая!H43," ",[2]Общая!I43," 
", [2]Общая!K43," ",[2]Общая!L43)</f>
        <v xml:space="preserve">Бирючинская Ольга Николаевна 
Заместитель директора по АХР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"ГАЗПРОМ КОСМИЧЕСКИЕ СИСТЕМЫ"</v>
      </c>
      <c r="D55" s="6" t="str">
        <f>CONCATENATE([2]Общая!G44," ",[2]Общая!H44," ",[2]Общая!I44," 
", [2]Общая!K44," ",[2]Общая!L44)</f>
        <v xml:space="preserve">Сохин Сергей Викторович 
Начальник отдела 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"ГАЗПРОМ КОСМИЧЕСКИЕ СИСТЕМЫ"</v>
      </c>
      <c r="D56" s="6" t="str">
        <f>CONCATENATE([2]Общая!G45," ",[2]Общая!H45," ",[2]Общая!I45," 
", [2]Общая!K45," ",[2]Общая!L45)</f>
        <v xml:space="preserve">Кудряшов Николай Николаевич 
Заместитель начальника отдела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"ГАЗПРОМ КОСМИЧЕСКИЕ СИСТЕМЫ"</v>
      </c>
      <c r="D57" s="6" t="str">
        <f>CONCATENATE([2]Общая!G46," ",[2]Общая!H46," ",[2]Общая!I46," 
", [2]Общая!K46," ",[2]Общая!L46)</f>
        <v xml:space="preserve">Шамотин Алексей Александрович 
Начальник электроизмерительной лаборатории </v>
      </c>
      <c r="E57" s="7" t="str">
        <f>[2]Общая!M46</f>
        <v>внеочередная</v>
      </c>
      <c r="F57" s="7" t="str">
        <f>[2]Общая!R46</f>
        <v>IV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"КОНДИТЕРСКАЯ ФАБРИКА "БОГОРОДСКАЯ"</v>
      </c>
      <c r="D58" s="6" t="str">
        <f>CONCATENATE([2]Общая!G47," ",[2]Общая!H47," ",[2]Общая!I47," 
", [2]Общая!K47," ",[2]Общая!L47)</f>
        <v xml:space="preserve">Брусенцов Евгений Михайлович 
ИНЖЕНЕР КИПиА </v>
      </c>
      <c r="E58" s="7" t="str">
        <f>[2]Общая!M47</f>
        <v>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"ПРОГРЕСС"</v>
      </c>
      <c r="D59" s="6" t="str">
        <f>CONCATENATE([2]Общая!G48," ",[2]Общая!H48," ",[2]Общая!I48," 
", [2]Общая!K48," ",[2]Общая!L48)</f>
        <v xml:space="preserve">Вранчан Юрий Тимофеевич 
Электромонтажник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"АИРФИЛД СЕТАП"</v>
      </c>
      <c r="D60" s="6" t="str">
        <f>CONCATENATE([2]Общая!G49," ",[2]Общая!H49," ",[2]Общая!I49," 
", [2]Общая!K49," ",[2]Общая!L49)</f>
        <v xml:space="preserve">Леванов Александр Евгеньевич 
Техник </v>
      </c>
      <c r="E60" s="7" t="str">
        <f>[2]Общая!M49</f>
        <v>внеочередная</v>
      </c>
      <c r="F60" s="7" t="str">
        <f>[2]Общая!R49</f>
        <v>III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"ЗАВОД ПО ПЕРЕРАБОТКЕ ПЛАСТМАСС "ПЛАРУС"</v>
      </c>
      <c r="D61" s="6" t="str">
        <f>CONCATENATE([2]Общая!G50," ",[2]Общая!H50," ",[2]Общая!I50," 
", [2]Общая!K50," ",[2]Общая!L50)</f>
        <v xml:space="preserve">Широков Алексей Олегович 
Главный энергетик </v>
      </c>
      <c r="E61" s="7" t="str">
        <f>[2]Общая!M50</f>
        <v>внеочередная</v>
      </c>
      <c r="F61" s="7" t="str">
        <f>[2]Общая!R50</f>
        <v>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МБОУ "СОШ № 10"</v>
      </c>
      <c r="D62" s="6" t="str">
        <f>CONCATENATE([2]Общая!G51," ",[2]Общая!H51," ",[2]Общая!I51," 
", [2]Общая!K51," ",[2]Общая!L51)</f>
        <v xml:space="preserve">Кирьянова Юлия Юрьевна 
Заместитель директора по АХР </v>
      </c>
      <c r="E62" s="7" t="str">
        <f>[2]Общая!M51</f>
        <v>внеочередная</v>
      </c>
      <c r="F62" s="7" t="str">
        <f>[2]Общая!R51</f>
        <v>IV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МБОУ "СОШ № 1 ИМ. ГЕРОЯ СОВЕТСКОГО СОЮЗА А.И. ВЫБОРНОВА"</v>
      </c>
      <c r="D63" s="6" t="str">
        <f>CONCATENATE([2]Общая!G52," ",[2]Общая!H52," ",[2]Общая!I52," 
", [2]Общая!K52," ",[2]Общая!L52)</f>
        <v xml:space="preserve">Глаголева Светлана Алексеевна 
Заместитель директора </v>
      </c>
      <c r="E63" s="7" t="str">
        <f>[2]Общая!M52</f>
        <v>очередная</v>
      </c>
      <c r="F63" s="7" t="str">
        <f>[2]Общая!R52</f>
        <v>IV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МБОУ "СОШ № 1 ИМ. ГЕРОЯ СОВЕТСКОГО СОЮЗА А.И. ВЫБОРНОВА"</v>
      </c>
      <c r="D64" s="6" t="str">
        <f>CONCATENATE([2]Общая!G53," ",[2]Общая!H53," ",[2]Общая!I53," 
", [2]Общая!K53," ",[2]Общая!L53)</f>
        <v xml:space="preserve">Федосеева Наталья Владимировна 
Заведующий хозяйством </v>
      </c>
      <c r="E64" s="7" t="str">
        <f>[2]Общая!M53</f>
        <v>очередная</v>
      </c>
      <c r="F64" s="7" t="str">
        <f>[2]Общая!R53</f>
        <v>IV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"ЭЛАР"</v>
      </c>
      <c r="D65" s="6" t="str">
        <f>CONCATENATE([2]Общая!G54," ",[2]Общая!H54," ",[2]Общая!I54," 
", [2]Общая!K54," ",[2]Общая!L54)</f>
        <v xml:space="preserve">Новиков Никита Анатольевич 
Руководитель департамента сопровождения и развития ИТ-сервисов </v>
      </c>
      <c r="E65" s="7" t="str">
        <f>[2]Общая!M54</f>
        <v>внеочередная</v>
      </c>
      <c r="F65" s="7" t="str">
        <f>[2]Общая!R54</f>
        <v>IV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"МЗМ"</v>
      </c>
      <c r="D66" s="6" t="str">
        <f>CONCATENATE([2]Общая!G55," ",[2]Общая!H55," ",[2]Общая!I55," 
", [2]Общая!K55," ",[2]Общая!L55)</f>
        <v xml:space="preserve">Подпригоров Юрий Юрьевич 
Руководитель службы охраны труда 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"МЗМ"</v>
      </c>
      <c r="D67" s="6" t="str">
        <f>CONCATENATE([2]Общая!G56," ",[2]Общая!H56," ",[2]Общая!I56," 
", [2]Общая!K56," ",[2]Общая!L56)</f>
        <v xml:space="preserve">Ерёмин Геннадий Викторович 
Инженер-электроник </v>
      </c>
      <c r="E67" s="7" t="str">
        <f>[2]Общая!M56</f>
        <v>внеочередная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"МЗМ"</v>
      </c>
      <c r="D68" s="6" t="str">
        <f>CONCATENATE([2]Общая!G57," ",[2]Общая!H57," ",[2]Общая!I57," 
", [2]Общая!K57," ",[2]Общая!L57)</f>
        <v xml:space="preserve">Заверуха Дмитрий Александрович 
Электромонтёр </v>
      </c>
      <c r="E68" s="7" t="str">
        <f>[2]Общая!M57</f>
        <v>внеочередная</v>
      </c>
      <c r="F68" s="7" t="str">
        <f>[2]Общая!R57</f>
        <v>III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"МЗМ"</v>
      </c>
      <c r="D69" s="6" t="str">
        <f>CONCATENATE([2]Общая!G58," ",[2]Общая!H58," ",[2]Общая!I58," 
", [2]Общая!K58," ",[2]Общая!L58)</f>
        <v xml:space="preserve">Пепеляев Виктор Иванович 
Электромонтёр </v>
      </c>
      <c r="E69" s="7" t="str">
        <f>[2]Общая!M58</f>
        <v>внеочередная</v>
      </c>
      <c r="F69" s="7" t="str">
        <f>[2]Общая!R58</f>
        <v>III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"МЗМ"</v>
      </c>
      <c r="D70" s="6" t="str">
        <f>CONCATENATE([2]Общая!G59," ",[2]Общая!H59," ",[2]Общая!I59," 
", [2]Общая!K59," ",[2]Общая!L59)</f>
        <v xml:space="preserve">Лавриненко Андрей Валентинович 
Инженер-электроник </v>
      </c>
      <c r="E70" s="7" t="str">
        <f>[2]Общая!M59</f>
        <v>внеочередная</v>
      </c>
      <c r="F70" s="7" t="str">
        <f>[2]Общая!R59</f>
        <v>III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ИП ЯХИНСОН НАТАЛИЯ ВЛАДИМИРОВНА</v>
      </c>
      <c r="D71" s="6" t="str">
        <f>CONCATENATE([2]Общая!G60," ",[2]Общая!H60," ",[2]Общая!I60," 
", [2]Общая!K60," ",[2]Общая!L60)</f>
        <v xml:space="preserve">Трофимов Владимир Викторович 
Старший менеджер службы эксплуатации </v>
      </c>
      <c r="E71" s="7" t="str">
        <f>[2]Общая!M60</f>
        <v>очередная</v>
      </c>
      <c r="F71" s="7" t="str">
        <f>[2]Общая!R60</f>
        <v>III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"ЗАВОД ПО ПЕРЕРАБОТКЕ ПЛАСТМАСС "ПЛАРУС"</v>
      </c>
      <c r="D72" s="6" t="str">
        <f>CONCATENATE([2]Общая!G61," ",[2]Общая!H61," ",[2]Общая!I61," 
", [2]Общая!K61," ",[2]Общая!L61)</f>
        <v xml:space="preserve">Орлов Юрий Савельевич 
Заместитель главного энергетика 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МУЗЕЙ-ЗАПОВЕДНИК А.П. ЧЕХОВА "МЕЛИХОВО"</v>
      </c>
      <c r="D73" s="6" t="str">
        <f>CONCATENATE([2]Общая!G62," ",[2]Общая!H62," ",[2]Общая!I62," 
", [2]Общая!K62," ",[2]Общая!L62)</f>
        <v xml:space="preserve">Сергеев Сергей Николаевич 
Заведующий сектором </v>
      </c>
      <c r="E73" s="7" t="str">
        <f>[2]Общая!M62</f>
        <v>внеочередная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МУЗЕЙ-ЗАПОВЕДНИК А.П. ЧЕХОВА "МЕЛИХОВО"</v>
      </c>
      <c r="D74" s="6" t="str">
        <f>CONCATENATE([2]Общая!G63," ",[2]Общая!H63," ",[2]Общая!I63," 
", [2]Общая!K63," ",[2]Общая!L63)</f>
        <v xml:space="preserve">Решетов Владимир Александрович 
Заведующий службой </v>
      </c>
      <c r="E74" s="7" t="str">
        <f>[2]Общая!M63</f>
        <v>внеочередная</v>
      </c>
      <c r="F74" s="7" t="str">
        <f>[2]Общая!R63</f>
        <v>IV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МУЗЕЙ-ЗАПОВЕДНИК А.П. ЧЕХОВА "МЕЛИХОВО"</v>
      </c>
      <c r="D75" s="6" t="str">
        <f>CONCATENATE([2]Общая!G64," ",[2]Общая!H64," ",[2]Общая!I64," 
", [2]Общая!K64," ",[2]Общая!L64)</f>
        <v xml:space="preserve">Проскурин Виктор Васильевич 
Заведующий отделом </v>
      </c>
      <c r="E75" s="7" t="str">
        <f>[2]Общая!M64</f>
        <v>внеочередная</v>
      </c>
      <c r="F75" s="7" t="str">
        <f>[2]Общая!R64</f>
        <v>IV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МУЗЕЙ-ЗАПОВЕДНИК А.П. ЧЕХОВА "МЕЛИХОВО"</v>
      </c>
      <c r="D76" s="6" t="str">
        <f>CONCATENATE([2]Общая!G65," ",[2]Общая!H65," ",[2]Общая!I65," 
", [2]Общая!K65," ",[2]Общая!L65)</f>
        <v xml:space="preserve">Кургаев Эдуард Юрьевич 
Заместитель генерального директора </v>
      </c>
      <c r="E76" s="7" t="str">
        <f>[2]Общая!M65</f>
        <v>внеочередная</v>
      </c>
      <c r="F76" s="7" t="str">
        <f>[2]Общая!R65</f>
        <v>IV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"ГК ТЕХНОЛОГИЯ"</v>
      </c>
      <c r="D77" s="6" t="str">
        <f>CONCATENATE([2]Общая!G66," ",[2]Общая!H66," ",[2]Общая!I66," 
", [2]Общая!K66," ",[2]Общая!L66)</f>
        <v xml:space="preserve">Швыдко Андрей Владимирович 
Генеральный директор 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"ЛЮКСПОЛИХИМ"</v>
      </c>
      <c r="D78" s="6" t="str">
        <f>CONCATENATE([2]Общая!G67," ",[2]Общая!H67," ",[2]Общая!I67," 
", [2]Общая!K67," ",[2]Общая!L67)</f>
        <v xml:space="preserve">Вдовин Иван Николаевич 
Начальник производства </v>
      </c>
      <c r="E78" s="7" t="str">
        <f>[2]Общая!M67</f>
        <v>внеочередная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ФГБОУ ВО МГАФК</v>
      </c>
      <c r="D79" s="6" t="str">
        <f>CONCATENATE([2]Общая!G68," ",[2]Общая!H68," ",[2]Общая!I68," 
", [2]Общая!K68," ",[2]Общая!L68)</f>
        <v xml:space="preserve">Кручинкин Александр Викторович 
Начальник административно-хозяйственного отдела 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ФГБОУ ВО МГАФК</v>
      </c>
      <c r="D80" s="6" t="str">
        <f>CONCATENATE([2]Общая!G69," ",[2]Общая!H69," ",[2]Общая!I69," 
", [2]Общая!K69," ",[2]Общая!L69)</f>
        <v xml:space="preserve">Разводов Сергей Васильевич 
Механик 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"ТРК "ОДИНЦОВО"</v>
      </c>
      <c r="D81" s="6" t="str">
        <f>CONCATENATE([2]Общая!G70," ",[2]Общая!H70," ",[2]Общая!I70," 
", [2]Общая!K70," ",[2]Общая!L70)</f>
        <v xml:space="preserve">Шишкарев Артем Андреевич 
Заместитель начальника отдела ЭСБК </v>
      </c>
      <c r="E81" s="7" t="str">
        <f>[2]Общая!M70</f>
        <v>очередная</v>
      </c>
      <c r="F81" s="7" t="str">
        <f>[2]Общая!R70</f>
        <v>IV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"ТРК "ОДИНЦОВО"</v>
      </c>
      <c r="D82" s="6" t="str">
        <f>CONCATENATE([2]Общая!G71," ",[2]Общая!H71," ",[2]Общая!I71," 
", [2]Общая!K71," ",[2]Общая!L71)</f>
        <v xml:space="preserve">Мурашов Евгений Генадиевич 
Главный инженер </v>
      </c>
      <c r="E82" s="7" t="str">
        <f>[2]Общая!M71</f>
        <v>внеочередная</v>
      </c>
      <c r="F82" s="7" t="str">
        <f>[2]Общая!R71</f>
        <v>IV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"ТРК "ОДИНЦОВО"</v>
      </c>
      <c r="D83" s="6" t="str">
        <f>CONCATENATE([2]Общая!G72," ",[2]Общая!H72," ",[2]Общая!I72," 
", [2]Общая!K72," ",[2]Общая!L72)</f>
        <v xml:space="preserve">Капица Сергей Александрович 
Начальник отдела ЭСБК </v>
      </c>
      <c r="E83" s="7" t="str">
        <f>[2]Общая!M72</f>
        <v>внеочередная</v>
      </c>
      <c r="F83" s="7" t="str">
        <f>[2]Общая!R72</f>
        <v>IV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"Т.Б.М."</v>
      </c>
      <c r="D84" s="6" t="str">
        <f>CONCATENATE([2]Общая!G73," ",[2]Общая!H73," ",[2]Общая!I73," 
", [2]Общая!K73," ",[2]Общая!L73)</f>
        <v xml:space="preserve">Климов Николай Васильевич 
Менеджер по обучению </v>
      </c>
      <c r="E84" s="7" t="str">
        <f>[2]Общая!M73</f>
        <v>очередная</v>
      </c>
      <c r="F84" s="7" t="str">
        <f>[2]Общая!R73</f>
        <v>II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"ШЕРЕМЕТЬЕВО-КАРГО"</v>
      </c>
      <c r="D85" s="6" t="str">
        <f>CONCATENATE([2]Общая!G74," ",[2]Общая!H74," ",[2]Общая!I74," 
", [2]Общая!K74," ",[2]Общая!L74)</f>
        <v xml:space="preserve">Грушников Евгений Васильевич 
Главный энергетик 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"ШЕРЕМЕТЬЕВО-КАРГО"</v>
      </c>
      <c r="D86" s="6" t="str">
        <f>CONCATENATE([2]Общая!G75," ",[2]Общая!H75," ",[2]Общая!I75," 
", [2]Общая!K75," ",[2]Общая!L75)</f>
        <v xml:space="preserve">Коровин Тимофей Геннадьевич 
Ведущий инженер </v>
      </c>
      <c r="E86" s="7" t="str">
        <f>[2]Общая!M75</f>
        <v>очередная</v>
      </c>
      <c r="F86" s="7" t="str">
        <f>[2]Общая!R75</f>
        <v>V до и выше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"ШЕРЕМЕТЬЕВО-КАРГО"</v>
      </c>
      <c r="D87" s="6" t="str">
        <f>CONCATENATE([2]Общая!G76," ",[2]Общая!H76," ",[2]Общая!I76," 
", [2]Общая!K76," ",[2]Общая!L76)</f>
        <v xml:space="preserve">Харитонов Александр Сергеевич 
Заместитель начальника отдела </v>
      </c>
      <c r="E87" s="7" t="str">
        <f>[2]Общая!M76</f>
        <v>очередная</v>
      </c>
      <c r="F87" s="7" t="str">
        <f>[2]Общая!R76</f>
        <v>V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"ВУД ХАУС"</v>
      </c>
      <c r="D88" s="6" t="str">
        <f>CONCATENATE([2]Общая!G77," ",[2]Общая!H77," ",[2]Общая!I77," 
", [2]Общая!K77," ",[2]Общая!L77)</f>
        <v xml:space="preserve">Кириллов Игорь Николаевич 
Электромонтер 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ПАО "КРАСНЫЙ ОКТЯБРЬ"</v>
      </c>
      <c r="D89" s="6" t="str">
        <f>CONCATENATE([2]Общая!G78," ",[2]Общая!H78," ",[2]Общая!I78," 
", [2]Общая!K78," ",[2]Общая!L78)</f>
        <v xml:space="preserve">Тупинянц Владислав Сергеевич 
Энергетик 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"ЭЛЭНЕРГО"</v>
      </c>
      <c r="D90" s="6" t="str">
        <f>CONCATENATE([2]Общая!G79," ",[2]Общая!H79," ",[2]Общая!I79," 
", [2]Общая!K79," ",[2]Общая!L79)</f>
        <v xml:space="preserve">Васильев Герман Викторович 
Руководитель группы технического контроля и сервиса </v>
      </c>
      <c r="E90" s="7" t="str">
        <f>[2]Общая!M79</f>
        <v>внеочередная</v>
      </c>
      <c r="F90" s="7" t="str">
        <f>[2]Общая!R79</f>
        <v>IV до и выше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"ЭЛЭНЕРГО"</v>
      </c>
      <c r="D91" s="6" t="str">
        <f>CONCATENATE([2]Общая!G80," ",[2]Общая!H80," ",[2]Общая!I80," 
", [2]Общая!K80," ",[2]Общая!L80)</f>
        <v xml:space="preserve">Харин Александр Александрович 
Специалист группы технического контроля и сервиса </v>
      </c>
      <c r="E91" s="7" t="str">
        <f>[2]Общая!M80</f>
        <v>внеочередная</v>
      </c>
      <c r="F91" s="7" t="str">
        <f>[2]Общая!R80</f>
        <v>III до и выше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"ЭЛЭНЕРГО"</v>
      </c>
      <c r="D92" s="6" t="str">
        <f>CONCATENATE([2]Общая!G81," ",[2]Общая!H81," ",[2]Общая!I81," 
", [2]Общая!K81," ",[2]Общая!L81)</f>
        <v xml:space="preserve">Никитюк Олег Степанович 
Начальник электролаборатории </v>
      </c>
      <c r="E92" s="7" t="str">
        <f>[2]Общая!M81</f>
        <v>первичная</v>
      </c>
      <c r="F92" s="7" t="str">
        <f>[2]Общая!R81</f>
        <v>II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"ЭЛЭНЕРГО"</v>
      </c>
      <c r="D93" s="6" t="str">
        <f>CONCATENATE([2]Общая!G82," ",[2]Общая!H82," ",[2]Общая!I82," 
", [2]Общая!K82," ",[2]Общая!L82)</f>
        <v xml:space="preserve">Шелестюк Анатолий Григорьевич 
Начальник электролаборатории </v>
      </c>
      <c r="E93" s="7" t="str">
        <f>[2]Общая!M82</f>
        <v>внеочередная</v>
      </c>
      <c r="F93" s="7" t="str">
        <f>[2]Общая!R82</f>
        <v>IV до и выше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"ЭЛЭНЕРГО"</v>
      </c>
      <c r="D94" s="6" t="str">
        <f>CONCATENATE([2]Общая!G83," ",[2]Общая!H83," ",[2]Общая!I83," 
", [2]Общая!K83," ",[2]Общая!L83)</f>
        <v xml:space="preserve">Шуньков Александр Валентинович 
Инженер по подготовке производства </v>
      </c>
      <c r="E94" s="7" t="str">
        <f>[2]Общая!M83</f>
        <v>внеочередная</v>
      </c>
      <c r="F94" s="7" t="str">
        <f>[2]Общая!R83</f>
        <v>IV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"ОТЕЛЬ-ИНВЕСТ"</v>
      </c>
      <c r="D95" s="6" t="str">
        <f>CONCATENATE([2]Общая!G84," ",[2]Общая!H84," ",[2]Общая!I84," 
", [2]Общая!K84," ",[2]Общая!L84)</f>
        <v xml:space="preserve">Медведев Дмитрий Николаевич 
ТЕХНИК-ЭЛЕКТРИК 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"ФН СЕРВИС"</v>
      </c>
      <c r="D96" s="6" t="str">
        <f>CONCATENATE([2]Общая!G85," ",[2]Общая!H85," ",[2]Общая!I85," 
", [2]Общая!K85," ",[2]Общая!L85)</f>
        <v xml:space="preserve">Петров Сергей Валентинович 
Заместитель генерального директора по энергетике 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"СЗ "РЕНОВАЦИЯ-МЫТИЩИ"</v>
      </c>
      <c r="D97" s="6" t="str">
        <f>CONCATENATE([2]Общая!G86," ",[2]Общая!H86," ",[2]Общая!I86," 
", [2]Общая!K86," ",[2]Общая!L86)</f>
        <v xml:space="preserve">Головинов Павел Андреевич 
Главный энергетик 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ГАСУСО МО "ДОБРЫЙ ДОМ "КОЛОМЕНСКИЙ"</v>
      </c>
      <c r="D98" s="6" t="str">
        <f>CONCATENATE([2]Общая!G87," ",[2]Общая!H87," ",[2]Общая!I87," 
", [2]Общая!K87," ",[2]Общая!L87)</f>
        <v xml:space="preserve">Шевелева Марина Владимировна 
Начальник админстративно-хозяйственного подразделения </v>
      </c>
      <c r="E98" s="7" t="str">
        <f>[2]Общая!M87</f>
        <v>очередная</v>
      </c>
      <c r="F98" s="7" t="str">
        <f>[2]Общая!R87</f>
        <v>IV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ГАСУСО МО "ДОБРЫЙ ДОМ "КОЛОМЕНСКИЙ"</v>
      </c>
      <c r="D99" s="6" t="str">
        <f>CONCATENATE([2]Общая!G88," ",[2]Общая!H88," ",[2]Общая!I88," 
", [2]Общая!K88," ",[2]Общая!L88)</f>
        <v xml:space="preserve">Орлов Алексей Вячеславович 
Начальник гаража </v>
      </c>
      <c r="E99" s="7" t="str">
        <f>[2]Общая!M88</f>
        <v>очередная</v>
      </c>
      <c r="F99" s="7" t="str">
        <f>[2]Общая!R88</f>
        <v>IV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МБОУ СОШ № 4</v>
      </c>
      <c r="D100" s="6" t="str">
        <f>CONCATENATE([2]Общая!G89," ",[2]Общая!H89," ",[2]Общая!I89," 
", [2]Общая!K89," ",[2]Общая!L89)</f>
        <v xml:space="preserve">Иванова Наталья Петровна 
Заместитель директора по ОДР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"ПРОФКОМ"</v>
      </c>
      <c r="D101" s="6" t="str">
        <f>CONCATENATE([2]Общая!G90," ",[2]Общая!H90," ",[2]Общая!I90," 
", [2]Общая!K90," ",[2]Общая!L90)</f>
        <v xml:space="preserve">Дзивалтовский Антон Евгеньевич 
Специалист по системам оповещения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"КРОНОС"</v>
      </c>
      <c r="D102" s="6" t="str">
        <f>CONCATENATE([2]Общая!G91," ",[2]Общая!H91," ",[2]Общая!I91," 
", [2]Общая!K91," ",[2]Общая!L91)</f>
        <v xml:space="preserve">Завгородний Дмитрий Сергеевич 
Инженер </v>
      </c>
      <c r="E102" s="7" t="str">
        <f>[2]Общая!M91</f>
        <v>внеочередная</v>
      </c>
      <c r="F102" s="7" t="str">
        <f>[2]Общая!R91</f>
        <v>III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МБУ ДО СШ "ФРЯЗИНО"</v>
      </c>
      <c r="D103" s="6" t="str">
        <f>CONCATENATE([2]Общая!G92," ",[2]Общая!H92," ",[2]Общая!I92," 
", [2]Общая!K92," ",[2]Общая!L92)</f>
        <v xml:space="preserve">Фомочкин Виталий Михайлович 
Директор </v>
      </c>
      <c r="E103" s="7" t="str">
        <f>[2]Общая!M92</f>
        <v>очередная</v>
      </c>
      <c r="F103" s="7" t="str">
        <f>[2]Общая!R92</f>
        <v>III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"ЦЕНТЭКО"</v>
      </c>
      <c r="D104" s="6" t="str">
        <f>CONCATENATE([2]Общая!G93," ",[2]Общая!H93," ",[2]Общая!I93," 
", [2]Общая!K93," ",[2]Общая!L93)</f>
        <v xml:space="preserve">Колесов Владимир Владимирович 
Технический директор </v>
      </c>
      <c r="E104" s="7" t="str">
        <f>[2]Общая!M93</f>
        <v>внеочередная</v>
      </c>
      <c r="F104" s="7" t="str">
        <f>[2]Общая!R93</f>
        <v>IV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"ГК СПС"</v>
      </c>
      <c r="D105" s="6" t="str">
        <f>CONCATENATE([2]Общая!G94," ",[2]Общая!H94," ",[2]Общая!I94," 
", [2]Общая!K94," ",[2]Общая!L94)</f>
        <v xml:space="preserve">Сапронов Сергей Владимирович 
исполнительный директор 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ПТЭЭСиС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АО "ЭЛЕМЕТ"</v>
      </c>
      <c r="D106" s="6" t="str">
        <f>CONCATENATE([2]Общая!G95," ",[2]Общая!H95," ",[2]Общая!I95," 
", [2]Общая!K95," ",[2]Общая!L95)</f>
        <v xml:space="preserve">Жданов Андрей Владимирович 
Инженер-механик </v>
      </c>
      <c r="E106" s="7" t="str">
        <f>[2]Общая!M95</f>
        <v>очередная</v>
      </c>
      <c r="F106" s="7" t="str">
        <f>[2]Общая!R95</f>
        <v>IV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"АТП-19"</v>
      </c>
      <c r="D107" s="6" t="str">
        <f>CONCATENATE([2]Общая!G96," ",[2]Общая!H96," ",[2]Общая!I96," 
", [2]Общая!K96," ",[2]Общая!L96)</f>
        <v xml:space="preserve">Куркоткин Павел Анатольевич 
Главный инженер </v>
      </c>
      <c r="E107" s="7" t="str">
        <f>[2]Общая!M96</f>
        <v>очередная</v>
      </c>
      <c r="F107" s="7" t="str">
        <f>[2]Общая!R96</f>
        <v>IV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"АТП-19"</v>
      </c>
      <c r="D108" s="6" t="str">
        <f>CONCATENATE([2]Общая!G97," ",[2]Общая!H97," ",[2]Общая!I97," 
", [2]Общая!K97," ",[2]Общая!L97)</f>
        <v xml:space="preserve">Щедров Михаил Сергеевич 
Генеральный директор </v>
      </c>
      <c r="E108" s="7" t="str">
        <f>[2]Общая!M97</f>
        <v>очередная</v>
      </c>
      <c r="F108" s="7" t="str">
        <f>[2]Общая!R97</f>
        <v>III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"АТП-19"</v>
      </c>
      <c r="D109" s="6" t="str">
        <f>CONCATENATE([2]Общая!G98," ",[2]Общая!H98," ",[2]Общая!I98," 
", [2]Общая!K98," ",[2]Общая!L98)</f>
        <v xml:space="preserve">Григорьев Павел Александрович 
Начальник площадки </v>
      </c>
      <c r="E109" s="7" t="str">
        <f>[2]Общая!M98</f>
        <v>очередная</v>
      </c>
      <c r="F109" s="7" t="str">
        <f>[2]Общая!R98</f>
        <v>IV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НПП "ВЕГА"</v>
      </c>
      <c r="D110" s="6" t="str">
        <f>CONCATENATE([2]Общая!G99," ",[2]Общая!H99," ",[2]Общая!I99," 
", [2]Общая!K99," ",[2]Общая!L99)</f>
        <v xml:space="preserve">Васильев Павел Александрович 
Главный инженер по эксплуатации зданий и сооружений 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"ЭНЕРГОСТАНДАРТ"</v>
      </c>
      <c r="D111" s="6" t="str">
        <f>CONCATENATE([2]Общая!G100," ",[2]Общая!H100," ",[2]Общая!I100," 
", [2]Общая!K100," ",[2]Общая!L100)</f>
        <v xml:space="preserve">Поспелов Дмитрий Владимирович 
Электромонтер по ремонту и обслуживанию электрооборудования </v>
      </c>
      <c r="E111" s="7" t="str">
        <f>[2]Общая!M100</f>
        <v>очередная</v>
      </c>
      <c r="F111" s="7" t="str">
        <f>[2]Общая!R100</f>
        <v>III до и выше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"ЭНЕРГОСТАНДАРТ"</v>
      </c>
      <c r="D112" s="6" t="str">
        <f>CONCATENATE([2]Общая!G101," ",[2]Общая!H101," ",[2]Общая!I101," 
", [2]Общая!K101," ",[2]Общая!L101)</f>
        <v xml:space="preserve">Степанян Валерик Рубенович 
Электромонтер по ремонту и обслуживанию электрооборудования </v>
      </c>
      <c r="E112" s="7" t="str">
        <f>[2]Общая!M101</f>
        <v>очередная</v>
      </c>
      <c r="F112" s="7" t="str">
        <f>[2]Общая!R101</f>
        <v>III до и выше 1000 В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"МАСТЕР"</v>
      </c>
      <c r="D113" s="6" t="str">
        <f>CONCATENATE([2]Общая!G102," ",[2]Общая!H102," ",[2]Общая!I102," 
", [2]Общая!K102," ",[2]Общая!L102)</f>
        <v xml:space="preserve">Зубов Алексей Владимирович 
Инженер-механик </v>
      </c>
      <c r="E113" s="7" t="str">
        <f>[2]Общая!M102</f>
        <v>внеочередная</v>
      </c>
      <c r="F113" s="7" t="str">
        <f>[2]Общая!R102</f>
        <v>IV до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"МАСТЕР"</v>
      </c>
      <c r="D114" s="6" t="str">
        <f>CONCATENATE([2]Общая!G103," ",[2]Общая!H103," ",[2]Общая!I103," 
", [2]Общая!K103," ",[2]Общая!L103)</f>
        <v xml:space="preserve">Евдокимов Николай Сергеевич 
Ведущий Инженер-электрик, КИПиА </v>
      </c>
      <c r="E114" s="7" t="str">
        <f>[2]Общая!M103</f>
        <v>внеочередная</v>
      </c>
      <c r="F114" s="7" t="str">
        <f>[2]Общая!R103</f>
        <v>IV до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"МОГУНЦИЯ-ИНТЕРРУС"</v>
      </c>
      <c r="D115" s="6" t="str">
        <f>CONCATENATE([2]Общая!G104," ",[2]Общая!H104," ",[2]Общая!I104," 
", [2]Общая!K104," ",[2]Общая!L104)</f>
        <v xml:space="preserve">Майоров Александр Александрович 
Главный инженер 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"АГРО-ПРОК"</v>
      </c>
      <c r="D116" s="6" t="str">
        <f>CONCATENATE([2]Общая!G105," ",[2]Общая!H105," ",[2]Общая!I105," 
", [2]Общая!K105," ",[2]Общая!L105)</f>
        <v xml:space="preserve">Шумайлов Александр Петрович 
Главный инженер </v>
      </c>
      <c r="E116" s="7" t="str">
        <f>[2]Общая!M105</f>
        <v>первичная</v>
      </c>
      <c r="F116" s="7" t="str">
        <f>[2]Общая!R105</f>
        <v>II до и выше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ОБЩЕСТВО С ОГРАНИЧЕННОЙ ОТВЕТСТВЕННОСТЬЮ "АГРОВИТ"</v>
      </c>
      <c r="D117" s="6" t="str">
        <f>CONCATENATE([2]Общая!G106," ",[2]Общая!H106," ",[2]Общая!I106," 
", [2]Общая!K106," ",[2]Общая!L106)</f>
        <v xml:space="preserve">Куделя Константин Константинович 
Электромонтёр по ремонту и обслуживанию электрооборудования </v>
      </c>
      <c r="E117" s="7" t="str">
        <f>[2]Общая!M106</f>
        <v>внеочередная</v>
      </c>
      <c r="F117" s="7" t="str">
        <f>[2]Общая!R106</f>
        <v>IV до 1000 В</v>
      </c>
      <c r="G117" s="7" t="str">
        <f>[2]Общая!N106</f>
        <v>оперативно-ремонтный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ОБЩЕСТВО С ОГРАНИЧЕННОЙ ОТВЕТСТВЕННОСТЬЮ "АГРОВИТ"</v>
      </c>
      <c r="D118" s="6" t="str">
        <f>CONCATENATE([2]Общая!G107," ",[2]Общая!H107," ",[2]Общая!I107," 
", [2]Общая!K107," ",[2]Общая!L107)</f>
        <v xml:space="preserve">Шевченко Максим Владимирович 
Главный энергетик </v>
      </c>
      <c r="E118" s="7" t="str">
        <f>[2]Общая!M107</f>
        <v>внеочередная</v>
      </c>
      <c r="F118" s="7" t="str">
        <f>[2]Общая!R107</f>
        <v>III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ИП ВОЛОСТНЫХ ВАДИМ ЮРЬЕВИЧ</v>
      </c>
      <c r="D119" s="6" t="str">
        <f>CONCATENATE([2]Общая!G108," ",[2]Общая!H108," ",[2]Общая!I108," 
", [2]Общая!K108," ",[2]Общая!L108)</f>
        <v xml:space="preserve">Бондарчук Сергей Васильевич 
Главный инженер </v>
      </c>
      <c r="E119" s="7" t="str">
        <f>[2]Общая!M108</f>
        <v>внеочередная</v>
      </c>
      <c r="F119" s="7" t="str">
        <f>[2]Общая!R108</f>
        <v>V до и выше 1000 В</v>
      </c>
      <c r="G119" s="7" t="str">
        <f>[2]Общая!N108</f>
        <v>административно—технический персонал, с правом испытания оборудования повышенным напряжением</v>
      </c>
      <c r="H119" s="15" t="str">
        <f>[2]Общая!S108</f>
        <v>ПТЭЭСиС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ИП ВОЛОСТНЫХ ВАДИМ ЮРЬЕВИЧ</v>
      </c>
      <c r="D120" s="6" t="str">
        <f>CONCATENATE([2]Общая!G109," ",[2]Общая!H109," ",[2]Общая!I109," 
", [2]Общая!K109," ",[2]Общая!L109)</f>
        <v xml:space="preserve">Бондарчук Павел Сергеевич 
Инженер ЭТЛ </v>
      </c>
      <c r="E120" s="7" t="str">
        <f>[2]Общая!M109</f>
        <v>внеочередная</v>
      </c>
      <c r="F120" s="7" t="str">
        <f>[2]Общая!R109</f>
        <v>V до и выше 1000 В</v>
      </c>
      <c r="G120" s="7" t="str">
        <f>[2]Общая!N109</f>
        <v>административно—технический персонал, с правом испытания оборудования повышенным напряжением</v>
      </c>
      <c r="H120" s="15" t="str">
        <f>[2]Общая!S109</f>
        <v>ПТЭЭСиС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"СИГНАЛ-7"</v>
      </c>
      <c r="D121" s="6" t="str">
        <f>CONCATENATE([2]Общая!G110," ",[2]Общая!H110," ",[2]Общая!I110," 
", [2]Общая!K110," ",[2]Общая!L110)</f>
        <v xml:space="preserve">Пучков Дмитрий Владимирович 
Специалист по охране труда </v>
      </c>
      <c r="E121" s="7" t="str">
        <f>[2]Общая!M110</f>
        <v>внеочередная</v>
      </c>
      <c r="F121" s="7" t="str">
        <f>[2]Общая!R110</f>
        <v>III до и выше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"СПЛАВ-ДМЗ"</v>
      </c>
      <c r="D122" s="6" t="str">
        <f>CONCATENATE([2]Общая!G111," ",[2]Общая!H111," ",[2]Общая!I111," 
", [2]Общая!K111," ",[2]Общая!L111)</f>
        <v xml:space="preserve">Багменков Александр Александрович 
электромонтер по ремонту и обслуживанию оборудования 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 "ТЕХНО-ТЕРМ"</v>
      </c>
      <c r="D123" s="6" t="str">
        <f>CONCATENATE([2]Общая!G112," ",[2]Общая!H112," ",[2]Общая!I112," 
", [2]Общая!K112," ",[2]Общая!L112)</f>
        <v xml:space="preserve">Майданик Василий Николаевич 
Генеральный директор </v>
      </c>
      <c r="E123" s="7" t="str">
        <f>[2]Общая!M112</f>
        <v>очередная</v>
      </c>
      <c r="F123" s="7" t="str">
        <f>[2]Общая!R112</f>
        <v>III до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 "ТЕХНО-ТЕРМ"</v>
      </c>
      <c r="D124" s="6" t="str">
        <f>CONCATENATE([2]Общая!G113," ",[2]Общая!H113," ",[2]Общая!I113," 
", [2]Общая!K113," ",[2]Общая!L113)</f>
        <v xml:space="preserve">Майданик Лариса Дмитриевна 
Заместитель генерального директора - менеджер по качеству </v>
      </c>
      <c r="E124" s="7" t="str">
        <f>[2]Общая!M113</f>
        <v>очередная</v>
      </c>
      <c r="F124" s="7" t="str">
        <f>[2]Общая!R113</f>
        <v>III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 "ТЕХНО-ТЕРМ"</v>
      </c>
      <c r="D125" s="6" t="str">
        <f>CONCATENATE([2]Общая!G114," ",[2]Общая!H114," ",[2]Общая!I114," 
", [2]Общая!K114," ",[2]Общая!L114)</f>
        <v xml:space="preserve">Смирнова Светлана Сергеевна 
Заместитель генерального директора - главный метролог </v>
      </c>
      <c r="E125" s="7" t="str">
        <f>[2]Общая!M114</f>
        <v>очередная</v>
      </c>
      <c r="F125" s="7" t="str">
        <f>[2]Общая!R114</f>
        <v>III до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 "ТЕХНО-ТЕРМ"</v>
      </c>
      <c r="D126" s="6" t="str">
        <f>CONCATENATE([2]Общая!G115," ",[2]Общая!H115," ",[2]Общая!I115," 
", [2]Общая!K115," ",[2]Общая!L115)</f>
        <v xml:space="preserve">Новиков Иван Михайлович 
Начальник отдела поверки средств измерений </v>
      </c>
      <c r="E126" s="7" t="str">
        <f>[2]Общая!M115</f>
        <v>очередная</v>
      </c>
      <c r="F126" s="7" t="str">
        <f>[2]Общая!R115</f>
        <v>III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 "ТЕХНО-ТЕРМ"</v>
      </c>
      <c r="D127" s="6" t="str">
        <f>CONCATENATE([2]Общая!G116," ",[2]Общая!H116," ",[2]Общая!I116," 
", [2]Общая!K116," ",[2]Общая!L116)</f>
        <v xml:space="preserve">Зацепин Денис Дмитриевич 
Метролог </v>
      </c>
      <c r="E127" s="7" t="str">
        <f>[2]Общая!M116</f>
        <v>очередная</v>
      </c>
      <c r="F127" s="7" t="str">
        <f>[2]Общая!R116</f>
        <v>III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МБОУ "СОШ С УИОП № 2"</v>
      </c>
      <c r="D128" s="6" t="str">
        <f>CONCATENATE([2]Общая!G117," ",[2]Общая!H117," ",[2]Общая!I117," 
", [2]Общая!K117," ",[2]Общая!L117)</f>
        <v xml:space="preserve">Касторных Анна Викторовна 
Зместитель директора </v>
      </c>
      <c r="E128" s="7" t="str">
        <f>[2]Общая!M117</f>
        <v>очередная</v>
      </c>
      <c r="F128" s="7" t="str">
        <f>[2]Общая!R117</f>
        <v>IV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"ПНЕВМАКС"</v>
      </c>
      <c r="D129" s="6" t="str">
        <f>CONCATENATE([2]Общая!G118," ",[2]Общая!H118," ",[2]Общая!I118," 
", [2]Общая!K118," ",[2]Общая!L118)</f>
        <v xml:space="preserve">Здрюев Артем Михайлович 
Руководитель склада </v>
      </c>
      <c r="E129" s="7" t="str">
        <f>[2]Общая!M118</f>
        <v>внеочередная</v>
      </c>
      <c r="F129" s="7" t="str">
        <f>[2]Общая!R118</f>
        <v>III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"ФОРТРЕНТ"</v>
      </c>
      <c r="D130" s="6" t="str">
        <f>CONCATENATE([2]Общая!G119," ",[2]Общая!H119," ",[2]Общая!I119," 
", [2]Общая!K119," ",[2]Общая!L119)</f>
        <v xml:space="preserve">Дубровин Юрий Алексеевич 
Старший инженер-механик </v>
      </c>
      <c r="E130" s="7" t="str">
        <f>[2]Общая!M119</f>
        <v>очередная</v>
      </c>
      <c r="F130" s="7" t="str">
        <f>[2]Общая!R119</f>
        <v>IV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"ФАСАДНЫЕ РЕШЕНИЯ"</v>
      </c>
      <c r="D131" s="6" t="str">
        <f>CONCATENATE([2]Общая!G120," ",[2]Общая!H120," ",[2]Общая!I120," 
", [2]Общая!K120," ",[2]Общая!L120)</f>
        <v xml:space="preserve">Драгуля Николай Анатольевич 
Главный энергетик </v>
      </c>
      <c r="E131" s="7" t="str">
        <f>[2]Общая!M120</f>
        <v>внеочередная</v>
      </c>
      <c r="F131" s="7" t="str">
        <f>[2]Общая!R120</f>
        <v>IV до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"ФАСАДНЫЕ РЕШЕНИЯ"</v>
      </c>
      <c r="D132" s="6" t="str">
        <f>CONCATENATE([2]Общая!G121," ",[2]Общая!H121," ",[2]Общая!I121," 
", [2]Общая!K121," ",[2]Общая!L121)</f>
        <v xml:space="preserve">Крамской Дмитрий Петрович 
Начальник отдела </v>
      </c>
      <c r="E132" s="7" t="str">
        <f>[2]Общая!M121</f>
        <v>внеочередная</v>
      </c>
      <c r="F132" s="7" t="str">
        <f>[2]Общая!R121</f>
        <v>IV до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"ФАСАДНЫЕ РЕШЕНИЯ"</v>
      </c>
      <c r="D133" s="6" t="str">
        <f>CONCATENATE([2]Общая!G122," ",[2]Общая!H122," ",[2]Общая!I122," 
", [2]Общая!K122," ",[2]Общая!L122)</f>
        <v xml:space="preserve">Астафьев Сергей Александрович 
Руководитель проекта </v>
      </c>
      <c r="E133" s="7" t="str">
        <f>[2]Общая!M122</f>
        <v>внеочередная</v>
      </c>
      <c r="F133" s="7" t="str">
        <f>[2]Общая!R122</f>
        <v>IV до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"ФАСАДНЫЕ РЕШЕНИЯ"</v>
      </c>
      <c r="D134" s="6" t="str">
        <f>CONCATENATE([2]Общая!G123," ",[2]Общая!H123," ",[2]Общая!I123," 
", [2]Общая!K123," ",[2]Общая!L123)</f>
        <v xml:space="preserve">Киселёв Андрей Александрович 
Руководитель проекта </v>
      </c>
      <c r="E134" s="7" t="str">
        <f>[2]Общая!M123</f>
        <v>внеочередная</v>
      </c>
      <c r="F134" s="7" t="str">
        <f>[2]Общая!R123</f>
        <v>IV до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"ФАСАДНЫЕ РЕШЕНИЯ"</v>
      </c>
      <c r="D135" s="6" t="str">
        <f>CONCATENATE([2]Общая!G124," ",[2]Общая!H124," ",[2]Общая!I124," 
", [2]Общая!K124," ",[2]Общая!L124)</f>
        <v xml:space="preserve">Сибриков Михаил Викторович 
Производитель работ </v>
      </c>
      <c r="E135" s="7" t="str">
        <f>[2]Общая!M124</f>
        <v>внеочередная</v>
      </c>
      <c r="F135" s="7" t="str">
        <f>[2]Общая!R124</f>
        <v>IV до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"ЭЛМА-МЫТИЩИ"</v>
      </c>
      <c r="D136" s="6" t="str">
        <f>CONCATENATE([2]Общая!G125," ",[2]Общая!H125," ",[2]Общая!I125," 
", [2]Общая!K125," ",[2]Общая!L125)</f>
        <v xml:space="preserve">Шмакин Владимир Александрович 
Главный энергетик </v>
      </c>
      <c r="E136" s="7" t="str">
        <f>[2]Общая!M125</f>
        <v>внеочередная</v>
      </c>
      <c r="F136" s="7" t="str">
        <f>[2]Общая!R125</f>
        <v>V до и выше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"ДЕЛСТРОЙ"</v>
      </c>
      <c r="D137" s="6" t="str">
        <f>CONCATENATE([2]Общая!G126," ",[2]Общая!H126," ",[2]Общая!I126," 
", [2]Общая!K126," ",[2]Общая!L126)</f>
        <v xml:space="preserve">Диктович Вадим Владимирович 
Руководитель отдела эксплуатации </v>
      </c>
      <c r="E137" s="7" t="str">
        <f>[2]Общая!M126</f>
        <v>внеочередная</v>
      </c>
      <c r="F137" s="7" t="str">
        <f>[2]Общая!R126</f>
        <v>IV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"ДЕЛСТРОЙ"</v>
      </c>
      <c r="D138" s="6" t="str">
        <f>CONCATENATE([2]Общая!G127," ",[2]Общая!H127," ",[2]Общая!I127," 
", [2]Общая!K127," ",[2]Общая!L127)</f>
        <v xml:space="preserve">Романов Михаил Владимирович 
Старший инженер отдела эксплуатации </v>
      </c>
      <c r="E138" s="7" t="str">
        <f>[2]Общая!M127</f>
        <v>внеочередная</v>
      </c>
      <c r="F138" s="7" t="str">
        <f>[2]Общая!R127</f>
        <v>IV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"ДЕЛСТРОЙ"</v>
      </c>
      <c r="D139" s="6" t="str">
        <f>CONCATENATE([2]Общая!G128," ",[2]Общая!H128," ",[2]Общая!I128," 
", [2]Общая!K128," ",[2]Общая!L128)</f>
        <v xml:space="preserve">Гарин Андрей Владимирович 
Инженер-проектировщик </v>
      </c>
      <c r="E139" s="7" t="str">
        <f>[2]Общая!M128</f>
        <v>внеочередная</v>
      </c>
      <c r="F139" s="7" t="str">
        <f>[2]Общая!R128</f>
        <v>IV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"ДЕЛСТРОЙ"</v>
      </c>
      <c r="D140" s="6" t="str">
        <f>CONCATENATE([2]Общая!G129," ",[2]Общая!H129," ",[2]Общая!I129," 
", [2]Общая!K129," ",[2]Общая!L129)</f>
        <v xml:space="preserve">Жураев Ойбек Бекмирзаевич 
Инженер </v>
      </c>
      <c r="E140" s="7" t="str">
        <f>[2]Общая!M129</f>
        <v>внеочередная</v>
      </c>
      <c r="F140" s="7" t="str">
        <f>[2]Общая!R129</f>
        <v>IV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"ДЕЛСТРОЙ"</v>
      </c>
      <c r="D141" s="6" t="str">
        <f>CONCATENATE([2]Общая!G130," ",[2]Общая!H130," ",[2]Общая!I130," 
", [2]Общая!K130," ",[2]Общая!L130)</f>
        <v xml:space="preserve">Падас Александр Александрович 
Инженер </v>
      </c>
      <c r="E141" s="7" t="str">
        <f>[2]Общая!M130</f>
        <v>внеочередная</v>
      </c>
      <c r="F141" s="7" t="str">
        <f>[2]Общая!R130</f>
        <v>IV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"ЛАЙСАН"</v>
      </c>
      <c r="D142" s="6" t="str">
        <f>CONCATENATE([2]Общая!G131," ",[2]Общая!H131," ",[2]Общая!I131," 
", [2]Общая!K131," ",[2]Общая!L131)</f>
        <v>Замотаев Алексей Михайлович 
Слесарь-электрик 0</v>
      </c>
      <c r="E142" s="7" t="str">
        <f>[2]Общая!M131</f>
        <v>первичная</v>
      </c>
      <c r="F142" s="7" t="str">
        <f>[2]Общая!R131</f>
        <v>II до  1000 В</v>
      </c>
      <c r="G142" s="7" t="str">
        <f>[2]Общая!N131</f>
        <v>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"Русскарт"</v>
      </c>
      <c r="D143" s="6" t="str">
        <f>CONCATENATE([2]Общая!G132," ",[2]Общая!H132," ",[2]Общая!I132," 
", [2]Общая!K132," ",[2]Общая!L132)</f>
        <v>Шаршов Алексей Васильевич 
Инженер-электрик 17 лет</v>
      </c>
      <c r="E143" s="7" t="str">
        <f>[2]Общая!M132</f>
        <v>очередная</v>
      </c>
      <c r="F143" s="7" t="str">
        <f>[2]Общая!R132</f>
        <v>V до и выше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НПП "Термотекс"</v>
      </c>
      <c r="D144" s="6" t="str">
        <f>CONCATENATE([2]Общая!G133," ",[2]Общая!H133," ",[2]Общая!I133," 
", [2]Общая!K133," ",[2]Общая!L133)</f>
        <v>Зюлин Олег Анатольевич 
Главный энергетик 8 мес</v>
      </c>
      <c r="E144" s="7" t="str">
        <f>[2]Общая!M133</f>
        <v>первичная</v>
      </c>
      <c r="F144" s="7">
        <f>[2]Общая!R133</f>
        <v>0</v>
      </c>
      <c r="G144" s="7" t="str">
        <f>[2]Общая!N133</f>
        <v>руководитель структурного подразделения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 xml:space="preserve">ЗАО СКБ «Термоприбор» </v>
      </c>
      <c r="D145" s="6" t="str">
        <f>CONCATENATE([2]Общая!G134," ",[2]Общая!H134," ",[2]Общая!I134," 
", [2]Общая!K134," ",[2]Общая!L134)</f>
        <v>Воробьев Владимир Федорович 
Главный инженер 20 лет</v>
      </c>
      <c r="E145" s="7" t="str">
        <f>[2]Общая!M134</f>
        <v>очередная</v>
      </c>
      <c r="F145" s="7" t="str">
        <f>[2]Общая!R134</f>
        <v xml:space="preserve">IV гр. до 1000 В 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 xml:space="preserve">ЗАО СКБ «Термоприбор» </v>
      </c>
      <c r="D146" s="6" t="str">
        <f>CONCATENATE([2]Общая!G135," ",[2]Общая!H135," ",[2]Общая!I135," 
", [2]Общая!K135," ",[2]Общая!L135)</f>
        <v>Крайков Антон Сергеевич 
Испытатель 16 лет</v>
      </c>
      <c r="E146" s="7" t="str">
        <f>[2]Общая!M135</f>
        <v>очередная</v>
      </c>
      <c r="F146" s="7" t="str">
        <f>[2]Общая!R135</f>
        <v xml:space="preserve">IV гр. до 1000 В 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 xml:space="preserve">ЗАО СКБ «Термоприбор» </v>
      </c>
      <c r="D147" s="6" t="str">
        <f>CONCATENATE([2]Общая!G136," ",[2]Общая!H136," ",[2]Общая!I136," 
", [2]Общая!K136," ",[2]Общая!L136)</f>
        <v>Торопов Александр Алексеевич 
Начальник производства 5 лет</v>
      </c>
      <c r="E147" s="7" t="str">
        <f>[2]Общая!M136</f>
        <v>очередная</v>
      </c>
      <c r="F147" s="7" t="str">
        <f>[2]Общая!R136</f>
        <v xml:space="preserve">IV гр. до 1000 В 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«Противопожарный центр «Нептун»</v>
      </c>
      <c r="D148" s="6" t="str">
        <f>CONCATENATE([2]Общая!G137," ",[2]Общая!H137," ",[2]Общая!I137," 
", [2]Общая!K137," ",[2]Общая!L137)</f>
        <v>Ареков Касим Абдулович 
Директор 17 лет</v>
      </c>
      <c r="E148" s="7" t="str">
        <f>[2]Общая!M137</f>
        <v>внеочередная</v>
      </c>
      <c r="F148" s="7" t="str">
        <f>[2]Общая!R137</f>
        <v>V гр до и выше  1000 В</v>
      </c>
      <c r="G148" s="7" t="str">
        <f>[2]Общая!N137</f>
        <v>административно—технический персонал, с правом испытания оборудования повышенным напряжением</v>
      </c>
      <c r="H148" s="15" t="str">
        <f>[2]Общая!S137</f>
        <v>ПТЭЭСиС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«Противопожарный центр «Нептун»</v>
      </c>
      <c r="D149" s="6" t="str">
        <f>CONCATENATE([2]Общая!G138," ",[2]Общая!H138," ",[2]Общая!I138," 
", [2]Общая!K138," ",[2]Общая!L138)</f>
        <v>Вырва Евгений  Владимирович 
Начальник ЭТЛ 3года</v>
      </c>
      <c r="E149" s="7" t="str">
        <f>[2]Общая!M138</f>
        <v>внеочередная</v>
      </c>
      <c r="F149" s="7" t="str">
        <f>[2]Общая!R138</f>
        <v>IV гр до и выше  1000 В</v>
      </c>
      <c r="G149" s="7" t="str">
        <f>[2]Общая!N138</f>
        <v>административно—технический персонал, с правом испытания оборудования повышенным напряжением</v>
      </c>
      <c r="H149" s="15" t="str">
        <f>[2]Общая!S138</f>
        <v>ПТЭЭСиС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"ТЕХНОПАРК ГК"</v>
      </c>
      <c r="D150" s="6" t="str">
        <f>CONCATENATE([2]Общая!G139," ",[2]Общая!H139," ",[2]Общая!I139," 
", [2]Общая!K139," ",[2]Общая!L139)</f>
        <v>Архипов Дмитрий Сергеевич 
Главный энергетик 1 год</v>
      </c>
      <c r="E150" s="7" t="str">
        <f>[2]Общая!M139</f>
        <v>внеочередная</v>
      </c>
      <c r="F150" s="7" t="str">
        <f>[2]Общая!R139</f>
        <v>III до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"ИСТОК АУДИО ТРЕЙДИНГ"</v>
      </c>
      <c r="D151" s="6" t="str">
        <f>CONCATENATE([2]Общая!G140," ",[2]Общая!H140," ",[2]Общая!I140," 
", [2]Общая!K140," ",[2]Общая!L140)</f>
        <v>Архипов Дмитрий Сергеевич 
Инженер-энергетик 2 года</v>
      </c>
      <c r="E151" s="7" t="str">
        <f>[2]Общая!M140</f>
        <v>внеочередная</v>
      </c>
      <c r="F151" s="7" t="str">
        <f>[2]Общая!R140</f>
        <v>III до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"ИАИ"</v>
      </c>
      <c r="D152" s="6" t="str">
        <f>CONCATENATE([2]Общая!G141," ",[2]Общая!H141," ",[2]Общая!I141," 
", [2]Общая!K141," ",[2]Общая!L141)</f>
        <v>Архипов Дмитрий Сергеевич 
Руководитель слуэбы 14 лет</v>
      </c>
      <c r="E152" s="7" t="str">
        <f>[2]Общая!M141</f>
        <v>внеочередная</v>
      </c>
      <c r="F152" s="7" t="str">
        <f>[2]Общая!R141</f>
        <v>III до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"ИАИ"</v>
      </c>
      <c r="D153" s="6" t="str">
        <f>CONCATENATE([2]Общая!G142," ",[2]Общая!H142," ",[2]Общая!I142," 
", [2]Общая!K142," ",[2]Общая!L142)</f>
        <v>Будзюк Павел Сергеевич 
Наладчик технологического оборудования 7 лет</v>
      </c>
      <c r="E153" s="7" t="str">
        <f>[2]Общая!M142</f>
        <v>внеочередная</v>
      </c>
      <c r="F153" s="7" t="str">
        <f>[2]Общая!R142</f>
        <v>III до 1000 В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"ИАИ"</v>
      </c>
      <c r="D154" s="6" t="str">
        <f>CONCATENATE([2]Общая!G143," ",[2]Общая!H143," ",[2]Общая!I143," 
", [2]Общая!K143," ",[2]Общая!L143)</f>
        <v>Пронин Николай Валерьевич 
Руководитель механического участка 7 лет</v>
      </c>
      <c r="E154" s="7" t="str">
        <f>[2]Общая!M143</f>
        <v>внеочередная</v>
      </c>
      <c r="F154" s="7" t="str">
        <f>[2]Общая!R143</f>
        <v>III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"ЦР "ТОША И КО"</v>
      </c>
      <c r="D155" s="6" t="str">
        <f>CONCATENATE([2]Общая!G144," ",[2]Общая!H144," ",[2]Общая!I144," 
", [2]Общая!K144," ",[2]Общая!L144)</f>
        <v>Архипов Дмитрий Сергеевич 
Инженер-энергетик 1 год</v>
      </c>
      <c r="E155" s="7" t="str">
        <f>[2]Общая!M144</f>
        <v>внеочередная</v>
      </c>
      <c r="F155" s="7" t="str">
        <f>[2]Общая!R144</f>
        <v>III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"ЦР "ТОША И КО"</v>
      </c>
      <c r="D156" s="6" t="str">
        <f>CONCATENATE([2]Общая!G145," ",[2]Общая!H145," ",[2]Общая!I145," 
", [2]Общая!K145," ",[2]Общая!L145)</f>
        <v>Говоров Александр Владимирович 
Главный энергетик 1 год</v>
      </c>
      <c r="E156" s="7" t="str">
        <f>[2]Общая!M145</f>
        <v>внеочередная</v>
      </c>
      <c r="F156" s="7" t="str">
        <f>[2]Общая!R145</f>
        <v>III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"Развитие"</v>
      </c>
      <c r="D157" s="6" t="str">
        <f>CONCATENATE([2]Общая!G146," ",[2]Общая!H146," ",[2]Общая!I146," 
", [2]Общая!K146," ",[2]Общая!L146)</f>
        <v>Фатьян Руслан Григорьевич 
Начальник котельной 1 год</v>
      </c>
      <c r="E157" s="7" t="str">
        <f>[2]Общая!M146</f>
        <v>очередная</v>
      </c>
      <c r="F157" s="7">
        <f>[2]Общая!R146</f>
        <v>0</v>
      </c>
      <c r="G157" s="7" t="str">
        <f>[2]Общая!N146</f>
        <v>руководитель структурного подразделения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МБОУ "Жилевская СОШ"</v>
      </c>
      <c r="D158" s="6" t="str">
        <f>CONCATENATE([2]Общая!G147," ",[2]Общая!H147," ",[2]Общая!I147," 
", [2]Общая!K147," ",[2]Общая!L147)</f>
        <v xml:space="preserve">Колисниченко  Олеся  Владимировна  
Зам. по АХР </v>
      </c>
      <c r="E158" s="7" t="str">
        <f>[2]Общая!M147</f>
        <v>внеочередная</v>
      </c>
      <c r="F158" s="7" t="str">
        <f>[2]Общая!R147</f>
        <v>II  до 1000В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МБОУ "Жилевская СОШ"</v>
      </c>
      <c r="D159" s="6" t="str">
        <f>CONCATENATE([2]Общая!G148," ",[2]Общая!H148," ",[2]Общая!I148," 
", [2]Общая!K148," ",[2]Общая!L148)</f>
        <v xml:space="preserve">Фролова  Елена  Владимировна 
Заместитель директора по АХР </v>
      </c>
      <c r="E159" s="7" t="str">
        <f>[2]Общая!M148</f>
        <v>внеочередная</v>
      </c>
      <c r="F159" s="7" t="str">
        <f>[2]Общая!R148</f>
        <v>II  до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"МЕДСИЛ"</v>
      </c>
      <c r="D160" s="6" t="str">
        <f>CONCATENATE([2]Общая!G149," ",[2]Общая!H149," ",[2]Общая!I149," 
", [2]Общая!K149," ",[2]Общая!L149)</f>
        <v>Дубровский  Владимир  Николаевич 
Электромонтер  4 года</v>
      </c>
      <c r="E160" s="7" t="str">
        <f>[2]Общая!M149</f>
        <v>Первичная</v>
      </c>
      <c r="F160" s="7" t="str">
        <f>[2]Общая!R149</f>
        <v xml:space="preserve">II До 1000 В 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"МЕДСИЛ"</v>
      </c>
      <c r="D161" s="6" t="str">
        <f>CONCATENATE([2]Общая!G150," ",[2]Общая!H150," ",[2]Общая!I150," 
", [2]Общая!K150," ",[2]Общая!L150)</f>
        <v>Устинов  Николай  Александрович 
Электромонтер  6 лет</v>
      </c>
      <c r="E161" s="7" t="str">
        <f>[2]Общая!M150</f>
        <v xml:space="preserve">Очередная </v>
      </c>
      <c r="F161" s="7" t="str">
        <f>[2]Общая!R150</f>
        <v>IV До и выше 1000 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"СНБ ИНВЕСТ"</v>
      </c>
      <c r="D162" s="6" t="str">
        <f>CONCATENATE([2]Общая!G151," ",[2]Общая!H151," ",[2]Общая!I151," 
", [2]Общая!K151," ",[2]Общая!L151)</f>
        <v>МАКСЮК Юрий Алексеевич 
Заместитель главного энергетика 1 год 5 мес</v>
      </c>
      <c r="E162" s="7" t="str">
        <f>[2]Общая!M151</f>
        <v>внеочередная</v>
      </c>
      <c r="F162" s="7" t="str">
        <f>[2]Общая!R151</f>
        <v>IV до  и выше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"СНБ ИНВЕСТ"</v>
      </c>
      <c r="D163" s="6" t="str">
        <f>CONCATENATE([2]Общая!G152," ",[2]Общая!H152," ",[2]Общая!I152," 
", [2]Общая!K152," ",[2]Общая!L152)</f>
        <v>СУЛИМА Андрей Николаевич 
Специалист по охране труда 2 года 2 мес</v>
      </c>
      <c r="E163" s="7" t="str">
        <f>[2]Общая!M152</f>
        <v>внеочередная</v>
      </c>
      <c r="F163" s="7" t="str">
        <f>[2]Общая!R152</f>
        <v>IV до  и выше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"ГрадИнвест"</v>
      </c>
      <c r="D164" s="6" t="str">
        <f>CONCATENATE([2]Общая!G153," ",[2]Общая!H153," ",[2]Общая!I153," 
", [2]Общая!K153," ",[2]Общая!L153)</f>
        <v>Смышляева Олеся Анатольевна 
Начальник котельной 3 года, 5 мес.</v>
      </c>
      <c r="E164" s="7" t="str">
        <f>[2]Общая!M153</f>
        <v>очередная</v>
      </c>
      <c r="F164" s="7"/>
      <c r="G164" s="7" t="str">
        <f>[2]Общая!N153</f>
        <v>управленческий персонал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"ГрадИнвест"</v>
      </c>
      <c r="D165" s="6" t="str">
        <f>CONCATENATE([2]Общая!G154," ",[2]Общая!H154," ",[2]Общая!I154," 
", [2]Общая!K154," ",[2]Общая!L154)</f>
        <v>Ковтун Игорь Валентинович 
Начальник котельной 10 лет, 2 мес.</v>
      </c>
      <c r="E165" s="7" t="str">
        <f>[2]Общая!M154</f>
        <v>очередная</v>
      </c>
      <c r="F165" s="7"/>
      <c r="G165" s="7" t="str">
        <f>[2]Общая!N154</f>
        <v>управленческий персонал</v>
      </c>
      <c r="H165" s="15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«МХ-Эксплуатация»</v>
      </c>
      <c r="D166" s="6" t="str">
        <f>CONCATENATE([2]Общая!G155," ",[2]Общая!H155," ",[2]Общая!I155," 
", [2]Общая!K155," ",[2]Общая!L155)</f>
        <v>Борисов  Алексей Викторович 
Инженер 3 года</v>
      </c>
      <c r="E166" s="7" t="str">
        <f>[2]Общая!M155</f>
        <v>очередная</v>
      </c>
      <c r="F166" s="7" t="str">
        <f>[2]Общая!R155</f>
        <v xml:space="preserve">III до и выше 1000 В 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«МХ-Эксплуатация»</v>
      </c>
      <c r="D167" s="6" t="str">
        <f>CONCATENATE([2]Общая!G156," ",[2]Общая!H156," ",[2]Общая!I156," 
", [2]Общая!K156," ",[2]Общая!L156)</f>
        <v>Дуденко Олег Владимирович 
Слесарь-электрик 3 года</v>
      </c>
      <c r="E167" s="7" t="str">
        <f>[2]Общая!M156</f>
        <v>очередная</v>
      </c>
      <c r="F167" s="7" t="str">
        <f>[2]Общая!R156</f>
        <v xml:space="preserve">III до и выше 1000 В 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«МХ-Эксплуатация»</v>
      </c>
      <c r="D168" s="6" t="str">
        <f>CONCATENATE([2]Общая!G157," ",[2]Общая!H157," ",[2]Общая!I157," 
", [2]Общая!K157," ",[2]Общая!L157)</f>
        <v>Архипцев  Вячеслав Георгиевич 
Главный инженер 3 года</v>
      </c>
      <c r="E168" s="7" t="str">
        <f>[2]Общая!M157</f>
        <v>очередная</v>
      </c>
      <c r="F168" s="7" t="str">
        <f>[2]Общая!R157</f>
        <v xml:space="preserve">V до и выше 1000 В 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«МХ-Эксплуатация»</v>
      </c>
      <c r="D169" s="6" t="str">
        <f>CONCATENATE([2]Общая!G158," ",[2]Общая!H158," ",[2]Общая!I158," 
", [2]Общая!K158," ",[2]Общая!L158)</f>
        <v>Борисов  Алексей Викторович 
Инженер 3 года</v>
      </c>
      <c r="E169" s="7" t="str">
        <f>[2]Общая!M158</f>
        <v>очередная</v>
      </c>
      <c r="F169" s="7"/>
      <c r="G169" s="7" t="str">
        <f>[2]Общая!N158</f>
        <v>руководящий работник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«МХ-Эксплуатация»</v>
      </c>
      <c r="D170" s="6" t="str">
        <f>CONCATENATE([2]Общая!G159," ",[2]Общая!H159," ",[2]Общая!I159," 
", [2]Общая!K159," ",[2]Общая!L159)</f>
        <v>Архипцев  Вячевлав Георгиевич 
Главный инженер 3 года</v>
      </c>
      <c r="E170" s="7" t="str">
        <f>[2]Общая!M159</f>
        <v>очередная</v>
      </c>
      <c r="F170" s="7"/>
      <c r="G170" s="7" t="str">
        <f>[2]Общая!N159</f>
        <v>управленческий персонал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"Богородские коммунальные системы"</v>
      </c>
      <c r="D171" s="6" t="str">
        <f>CONCATENATE([2]Общая!G160," ",[2]Общая!H160," ",[2]Общая!I160," 
", [2]Общая!K160," ",[2]Общая!L160)</f>
        <v>Зуев Алексей Юрьевич 
Заместитель главного энергетика 11 лет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административно—технический персонал</v>
      </c>
      <c r="H171" s="15">
        <f>[2]Общая!S160</f>
        <v>0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МУП "ЕСКХ Зарайского района"</v>
      </c>
      <c r="D172" s="6" t="str">
        <f>CONCATENATE([2]Общая!G161," ",[2]Общая!H161," ",[2]Общая!I161," 
", [2]Общая!K161," ",[2]Общая!L161)</f>
        <v>Якунин Николай Николаевич 
Главный инженер 2</v>
      </c>
      <c r="E172" s="7" t="str">
        <f>[2]Общая!M161</f>
        <v>первичная</v>
      </c>
      <c r="F172" s="7"/>
      <c r="G172" s="7" t="str">
        <f>[2]Общая!N161</f>
        <v>руководящий работник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МУП "ЕСКХ Зарайского района"</v>
      </c>
      <c r="D173" s="6" t="str">
        <f>CONCATENATE([2]Общая!G162," ",[2]Общая!H162," ",[2]Общая!I162," 
", [2]Общая!K162," ",[2]Общая!L162)</f>
        <v>Данилина  Оксана Петровна 
Начальник участка 1</v>
      </c>
      <c r="E173" s="7" t="str">
        <f>[2]Общая!M162</f>
        <v>первичная</v>
      </c>
      <c r="F173" s="7"/>
      <c r="G173" s="7" t="str">
        <f>[2]Общая!N162</f>
        <v>руководитель структурного подразделения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"ЭНПРОС"</v>
      </c>
      <c r="D174" s="6" t="str">
        <f>CONCATENATE([2]Общая!G163," ",[2]Общая!H163," ",[2]Общая!I163," 
", [2]Общая!K163," ",[2]Общая!L163)</f>
        <v>Гутник Михаил Михайлович 
Руководитель направления 7 лет</v>
      </c>
      <c r="E174" s="7" t="str">
        <f>[2]Общая!M163</f>
        <v>внеочередная</v>
      </c>
      <c r="F174" s="7" t="str">
        <f>[2]Общая!R163</f>
        <v>IV до 1000 В</v>
      </c>
      <c r="G174" s="7" t="str">
        <f>[2]Общая!N163</f>
        <v>административно—технический персонал</v>
      </c>
      <c r="H174" s="15" t="str">
        <f>[2]Общая!S163</f>
        <v>ПТЭЭСиС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"ЭНПРОС"</v>
      </c>
      <c r="D175" s="6" t="str">
        <f>CONCATENATE([2]Общая!G164," ",[2]Общая!H164," ",[2]Общая!I164," 
", [2]Общая!K164," ",[2]Общая!L164)</f>
        <v>Лебедев Антон Витальевич 
Инженер 3 года</v>
      </c>
      <c r="E175" s="7" t="str">
        <f>[2]Общая!M164</f>
        <v>внеочередная</v>
      </c>
      <c r="F175" s="7" t="str">
        <f>[2]Общая!R164</f>
        <v>III до 1000 В</v>
      </c>
      <c r="G175" s="7" t="str">
        <f>[2]Общая!N164</f>
        <v>административно—технический персонал</v>
      </c>
      <c r="H175" s="15" t="str">
        <f>[2]Общая!S164</f>
        <v>ПТЭЭСиС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"ЭНПРОС"</v>
      </c>
      <c r="D176" s="6" t="str">
        <f>CONCATENATE([2]Общая!G165," ",[2]Общая!H165," ",[2]Общая!I165," 
", [2]Общая!K165," ",[2]Общая!L165)</f>
        <v>Пантелеев Дмитрий Валерьевич 
Начальник ЛНК 3,5 года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административно—технический персонал</v>
      </c>
      <c r="H176" s="15" t="str">
        <f>[2]Общая!S165</f>
        <v>ПТЭЭСиС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"ЭНПРОС"</v>
      </c>
      <c r="D177" s="6" t="str">
        <f>CONCATENATE([2]Общая!G166," ",[2]Общая!H166," ",[2]Общая!I166," 
", [2]Общая!K166," ",[2]Общая!L166)</f>
        <v>Акилин  Виталий Александрович 
Инженер 2 года</v>
      </c>
      <c r="E177" s="7" t="str">
        <f>[2]Общая!M166</f>
        <v>внеочередная</v>
      </c>
      <c r="F177" s="7" t="str">
        <f>[2]Общая!R166</f>
        <v>III до 1000 В</v>
      </c>
      <c r="G177" s="7" t="str">
        <f>[2]Общая!N166</f>
        <v>административно—технический персонал</v>
      </c>
      <c r="H177" s="15" t="str">
        <f>[2]Общая!S166</f>
        <v>ПТЭЭСиС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"ЭНПРОС"</v>
      </c>
      <c r="D178" s="6" t="str">
        <f>CONCATENATE([2]Общая!G167," ",[2]Общая!H167," ",[2]Общая!I167," 
", [2]Общая!K167," ",[2]Общая!L167)</f>
        <v>Васильев  Василий Дмитриевич 
Технический директор 7 лет</v>
      </c>
      <c r="E178" s="7" t="str">
        <f>[2]Общая!M167</f>
        <v>внеочередная</v>
      </c>
      <c r="F178" s="7" t="str">
        <f>[2]Общая!R167</f>
        <v>III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ПТЭЭСиС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"Инфинит Груп"</v>
      </c>
      <c r="D179" s="6" t="str">
        <f>CONCATENATE([2]Общая!G168," ",[2]Общая!H168," ",[2]Общая!I168," 
", [2]Общая!K168," ",[2]Общая!L168)</f>
        <v>Шапкарин Владимир Алексеевич 
Руководитель Электромонтажных работ  19 лет</v>
      </c>
      <c r="E179" s="7" t="str">
        <f>[2]Общая!M168</f>
        <v>очередная</v>
      </c>
      <c r="F179" s="7" t="str">
        <f>[2]Общая!R168</f>
        <v>V до и выше 1000В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"Гостиный двор"</v>
      </c>
      <c r="D180" s="6" t="str">
        <f>CONCATENATE([2]Общая!G169," ",[2]Общая!H169," ",[2]Общая!I169," 
", [2]Общая!K169," ",[2]Общая!L169)</f>
        <v>Кузнецов Дмитрий Леонидович 
Главный инженер 1 мес.</v>
      </c>
      <c r="E180" s="7" t="str">
        <f>[2]Общая!M169</f>
        <v>первичная</v>
      </c>
      <c r="F180" s="7"/>
      <c r="G180" s="7" t="str">
        <f>[2]Общая!N169</f>
        <v>руководящий работник</v>
      </c>
      <c r="H180" s="15" t="str">
        <f>[2]Общая!S169</f>
        <v>ПТЭТЭ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МУП "Балашихинские Коммунальные Системы"</v>
      </c>
      <c r="D181" s="6" t="str">
        <f>CONCATENATE([2]Общая!G170," ",[2]Общая!H170," ",[2]Общая!I170," 
", [2]Общая!K170," ",[2]Общая!L170)</f>
        <v xml:space="preserve">Исаев  Максим  Александрович 
Техник 2 года </v>
      </c>
      <c r="E181" s="7" t="str">
        <f>[2]Общая!M170</f>
        <v>очередная</v>
      </c>
      <c r="F181" s="7"/>
      <c r="G181" s="7" t="str">
        <f>[2]Общая!N170</f>
        <v>административно—технический персонал</v>
      </c>
      <c r="H181" s="15" t="str">
        <f>[2]Общая!S170</f>
        <v>ПТЭТЭ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МУП "Балашихинские Коммунальные Системы"</v>
      </c>
      <c r="D182" s="6" t="str">
        <f>CONCATENATE([2]Общая!G171," ",[2]Общая!H171," ",[2]Общая!I171," 
", [2]Общая!K171," ",[2]Общая!L171)</f>
        <v xml:space="preserve">Лункин  Олег  Сергеевич 
Инженер 2 года </v>
      </c>
      <c r="E182" s="7" t="str">
        <f>[2]Общая!M171</f>
        <v>очередная</v>
      </c>
      <c r="F182" s="7"/>
      <c r="G182" s="7" t="str">
        <f>[2]Общая!N171</f>
        <v>административно—технический персонал</v>
      </c>
      <c r="H182" s="15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"СВЕТЛАНА"-К</v>
      </c>
      <c r="D183" s="6" t="str">
        <f>CONCATENATE([2]Общая!G172," ",[2]Общая!H172," ",[2]Общая!I172," 
", [2]Общая!K172," ",[2]Общая!L172)</f>
        <v>Басов  Дмитрий  Сергеевич 
Инженер-электрик 0,5 года</v>
      </c>
      <c r="E183" s="7" t="str">
        <f>[2]Общая!M172</f>
        <v>первичная</v>
      </c>
      <c r="F183" s="7" t="str">
        <f>[2]Общая!R172</f>
        <v>II гр. до 1000 В</v>
      </c>
      <c r="G183" s="7" t="str">
        <f>[2]Общая!N172</f>
        <v>оперативно-ремонтный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1"/>
      <c r="C184" s="1"/>
      <c r="D184" s="11" t="s">
        <v>19</v>
      </c>
      <c r="E184" s="10"/>
      <c r="G184" s="10" t="s">
        <v>20</v>
      </c>
      <c r="H184" s="1"/>
      <c r="I184" s="1"/>
    </row>
    <row r="185" spans="2:9" s="3" customFormat="1" ht="80.099999999999994" customHeight="1" x14ac:dyDescent="0.25">
      <c r="B185" s="1"/>
      <c r="C185" s="1"/>
      <c r="D185" s="1"/>
      <c r="E185" s="1"/>
      <c r="F185" s="1"/>
      <c r="G185" s="1"/>
      <c r="H185" s="1"/>
      <c r="I185" s="1"/>
    </row>
    <row r="186" spans="2:9" s="9" customFormat="1" ht="80.099999999999994" customHeight="1" x14ac:dyDescent="0.25">
      <c r="B186" s="1"/>
      <c r="C186" s="1"/>
      <c r="D186" s="1"/>
      <c r="E186" s="1"/>
      <c r="F186" s="1"/>
      <c r="G186" s="1"/>
      <c r="H186" s="1"/>
      <c r="I186" s="1"/>
    </row>
    <row r="187" spans="2:9" s="3" customFormat="1" ht="100.5" customHeight="1" x14ac:dyDescent="0.25">
      <c r="B187" s="1"/>
      <c r="C187" s="1"/>
      <c r="D187" s="1"/>
      <c r="E187" s="1"/>
      <c r="F187" s="1"/>
      <c r="G187" s="1"/>
      <c r="H187" s="1"/>
      <c r="I187" s="1"/>
    </row>
    <row r="188" spans="2:9" s="3" customFormat="1" ht="80.099999999999994" customHeight="1" x14ac:dyDescent="0.25">
      <c r="B188" s="1"/>
      <c r="C188" s="1"/>
      <c r="D188" s="1"/>
      <c r="E188" s="1"/>
      <c r="F188" s="1"/>
      <c r="G188" s="1"/>
      <c r="H188" s="1"/>
      <c r="I188" s="1"/>
    </row>
    <row r="189" spans="2:9" s="3" customFormat="1" ht="80.099999999999994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2:9" s="3" customFormat="1" ht="104.1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2:9" s="3" customFormat="1" ht="78.9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2:9" s="3" customFormat="1" ht="90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108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108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108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12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3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91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7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2025-01-29T10:21:56Z</dcterms:modified>
</cp:coreProperties>
</file>